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ヒノキ (最終版)" sheetId="1" r:id="rId1"/>
  </sheets>
  <definedNames>
    <definedName name="_xlnm.Print_Area" localSheetId="0">'ヒノキ (最終版)'!$A$1:$AB$167</definedName>
  </definedNames>
  <calcPr fullCalcOnLoad="1"/>
</workbook>
</file>

<file path=xl/sharedStrings.xml><?xml version="1.0" encoding="utf-8"?>
<sst xmlns="http://schemas.openxmlformats.org/spreadsheetml/2006/main" count="390" uniqueCount="81">
  <si>
    <t xml:space="preserve"> </t>
  </si>
  <si>
    <t>累計</t>
  </si>
  <si>
    <t>5月合計</t>
  </si>
  <si>
    <t>火</t>
  </si>
  <si>
    <t>月</t>
  </si>
  <si>
    <t>日</t>
  </si>
  <si>
    <t>土</t>
  </si>
  <si>
    <t>金</t>
  </si>
  <si>
    <t>木</t>
  </si>
  <si>
    <t>水</t>
  </si>
  <si>
    <t>観測終了</t>
  </si>
  <si>
    <t>4月合計</t>
  </si>
  <si>
    <t>３月合計</t>
  </si>
  <si>
    <t>欠測</t>
  </si>
  <si>
    <t>木</t>
  </si>
  <si>
    <t>水</t>
  </si>
  <si>
    <t>2月合計</t>
  </si>
  <si>
    <t>金</t>
  </si>
  <si>
    <t>2023年</t>
  </si>
  <si>
    <t>飛散終了日</t>
  </si>
  <si>
    <t>ピーク日</t>
  </si>
  <si>
    <t>飛散開始日</t>
  </si>
  <si>
    <t>初観測日</t>
  </si>
  <si>
    <t>宮崎市</t>
  </si>
  <si>
    <t>八代市</t>
  </si>
  <si>
    <t>福岡市</t>
  </si>
  <si>
    <t>松山市</t>
  </si>
  <si>
    <t>三木町</t>
  </si>
  <si>
    <t>尾道市</t>
  </si>
  <si>
    <t>岡山市</t>
  </si>
  <si>
    <t>米子市</t>
  </si>
  <si>
    <t>橋本市</t>
  </si>
  <si>
    <t>西宮市</t>
  </si>
  <si>
    <t>泉佐野市</t>
  </si>
  <si>
    <t>京都市</t>
  </si>
  <si>
    <t>地点名</t>
  </si>
  <si>
    <t>津市</t>
  </si>
  <si>
    <t>静岡市</t>
  </si>
  <si>
    <t>大垣市</t>
  </si>
  <si>
    <t>甲府市</t>
  </si>
  <si>
    <t>富山市</t>
  </si>
  <si>
    <t>横浜市</t>
  </si>
  <si>
    <t>千代田区</t>
  </si>
  <si>
    <t>壬生町</t>
  </si>
  <si>
    <t>福島市　</t>
  </si>
  <si>
    <t>山形市</t>
  </si>
  <si>
    <t>弘前市</t>
  </si>
  <si>
    <t>札幌市</t>
  </si>
  <si>
    <t>宮崎</t>
  </si>
  <si>
    <t>熊本</t>
  </si>
  <si>
    <t>福岡</t>
  </si>
  <si>
    <t>愛媛</t>
  </si>
  <si>
    <t>香川</t>
  </si>
  <si>
    <t>広島</t>
  </si>
  <si>
    <t>岡山</t>
  </si>
  <si>
    <t>鳥取</t>
  </si>
  <si>
    <t>和歌山</t>
  </si>
  <si>
    <t>兵庫</t>
  </si>
  <si>
    <t>大阪</t>
  </si>
  <si>
    <t>京都</t>
  </si>
  <si>
    <t>都道府県</t>
  </si>
  <si>
    <t>三重</t>
  </si>
  <si>
    <t>静岡</t>
  </si>
  <si>
    <t>岐阜</t>
  </si>
  <si>
    <t>山梨</t>
  </si>
  <si>
    <t>富山</t>
  </si>
  <si>
    <t>神奈川</t>
  </si>
  <si>
    <t>東京</t>
  </si>
  <si>
    <t>栃木</t>
  </si>
  <si>
    <t>福島　</t>
  </si>
  <si>
    <t>山形</t>
  </si>
  <si>
    <t>青森</t>
  </si>
  <si>
    <t>北海道</t>
  </si>
  <si>
    <t>飛散終了日：飛散終了時期に３日間連続して１平方㎝あたり０個が続いた最初の日の前日とする。</t>
  </si>
  <si>
    <t>飛散開始日：１平方㎝あたりの花粉数が２日間連続して１個以上になった初日とする。   ※週末や休日等で連続捕集した場合は複数日の平均値</t>
  </si>
  <si>
    <t>ダーラム法：単位面積（１平方㎝）あたりに落下する花粉数を計測する重力法</t>
  </si>
  <si>
    <t>飛散終了日</t>
  </si>
  <si>
    <t>最大飛散数</t>
  </si>
  <si>
    <t>飛散開始日</t>
  </si>
  <si>
    <t>初観測日</t>
  </si>
  <si>
    <t>ダーラム法によるヒノキ花粉測定値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</si>
</sst>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);[Red]\(0.0\)"/>
    <numFmt numFmtId="178" formatCode="0.0_ 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8"/>
      <name val="HGPｺﾞｼｯｸE"/>
      <family val="3"/>
    </font>
    <font>
      <sz val="11"/>
      <color indexed="10"/>
      <name val="ＭＳ Ｐゴシック"/>
      <family val="3"/>
    </font>
    <font>
      <b/>
      <sz val="11"/>
      <name val="HGPｺﾞｼｯｸE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HGPｺﾞｼｯｸE"/>
      <family val="3"/>
    </font>
    <font>
      <sz val="11"/>
      <color theme="1"/>
      <name val="ＭＳ Ｐゴシック"/>
      <family val="3"/>
    </font>
    <font>
      <sz val="11"/>
      <color theme="1"/>
      <name val="HGPｺﾞｼｯｸE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19" fillId="14" borderId="10" xfId="0" applyNumberFormat="1" applyFont="1" applyFill="1" applyBorder="1" applyAlignment="1" applyProtection="1">
      <alignment vertical="center"/>
      <protection locked="0"/>
    </xf>
    <xf numFmtId="177" fontId="45" fillId="14" borderId="10" xfId="0" applyNumberFormat="1" applyFont="1" applyFill="1" applyBorder="1" applyAlignment="1" applyProtection="1">
      <alignment vertical="center"/>
      <protection locked="0"/>
    </xf>
    <xf numFmtId="176" fontId="46" fillId="14" borderId="11" xfId="0" applyNumberFormat="1" applyFont="1" applyFill="1" applyBorder="1" applyAlignment="1" applyProtection="1">
      <alignment horizontal="center" vertical="center"/>
      <protection locked="0"/>
    </xf>
    <xf numFmtId="176" fontId="46" fillId="14" borderId="12" xfId="0" applyNumberFormat="1" applyFont="1" applyFill="1" applyBorder="1" applyAlignment="1" applyProtection="1">
      <alignment horizontal="center" vertical="center"/>
      <protection locked="0"/>
    </xf>
    <xf numFmtId="177" fontId="19" fillId="2" borderId="10" xfId="0" applyNumberFormat="1" applyFont="1" applyFill="1" applyBorder="1" applyAlignment="1" applyProtection="1">
      <alignment vertical="center"/>
      <protection locked="0"/>
    </xf>
    <xf numFmtId="177" fontId="45" fillId="2" borderId="10" xfId="0" applyNumberFormat="1" applyFont="1" applyFill="1" applyBorder="1" applyAlignment="1" applyProtection="1">
      <alignment vertical="center"/>
      <protection locked="0"/>
    </xf>
    <xf numFmtId="176" fontId="46" fillId="2" borderId="11" xfId="0" applyNumberFormat="1" applyFont="1" applyFill="1" applyBorder="1" applyAlignment="1" applyProtection="1">
      <alignment horizontal="center" vertical="center"/>
      <protection locked="0"/>
    </xf>
    <xf numFmtId="176" fontId="46" fillId="2" borderId="12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vertical="center"/>
      <protection locked="0"/>
    </xf>
    <xf numFmtId="177" fontId="47" fillId="33" borderId="10" xfId="0" applyNumberFormat="1" applyFont="1" applyFill="1" applyBorder="1" applyAlignment="1" applyProtection="1">
      <alignment vertical="center"/>
      <protection locked="0"/>
    </xf>
    <xf numFmtId="176" fontId="48" fillId="33" borderId="10" xfId="0" applyNumberFormat="1" applyFont="1" applyFill="1" applyBorder="1" applyAlignment="1">
      <alignment vertical="center"/>
    </xf>
    <xf numFmtId="176" fontId="48" fillId="0" borderId="10" xfId="0" applyNumberFormat="1" applyFont="1" applyBorder="1" applyAlignment="1" applyProtection="1">
      <alignment vertical="center"/>
      <protection locked="0"/>
    </xf>
    <xf numFmtId="176" fontId="48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ill="1" applyBorder="1" applyAlignment="1" applyProtection="1">
      <alignment horizontal="right" vertical="center"/>
      <protection locked="0"/>
    </xf>
    <xf numFmtId="178" fontId="0" fillId="33" borderId="10" xfId="0" applyNumberFormat="1" applyFill="1" applyBorder="1" applyAlignment="1">
      <alignment vertical="center"/>
    </xf>
    <xf numFmtId="177" fontId="49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ill="1" applyBorder="1" applyAlignment="1" applyProtection="1">
      <alignment horizontal="right"/>
      <protection locked="0"/>
    </xf>
    <xf numFmtId="177" fontId="47" fillId="33" borderId="10" xfId="0" applyNumberFormat="1" applyFont="1" applyFill="1" applyBorder="1" applyAlignment="1" applyProtection="1">
      <alignment horizontal="center" vertical="center"/>
      <protection locked="0"/>
    </xf>
    <xf numFmtId="177" fontId="47" fillId="33" borderId="10" xfId="0" applyNumberFormat="1" applyFont="1" applyFill="1" applyBorder="1" applyAlignment="1" applyProtection="1">
      <alignment horizontal="right" vertical="center"/>
      <protection locked="0"/>
    </xf>
    <xf numFmtId="177" fontId="0" fillId="34" borderId="10" xfId="0" applyNumberFormat="1" applyFill="1" applyBorder="1" applyAlignment="1" applyProtection="1">
      <alignment vertical="center"/>
      <protection locked="0"/>
    </xf>
    <xf numFmtId="177" fontId="50" fillId="33" borderId="10" xfId="0" applyNumberFormat="1" applyFont="1" applyFill="1" applyBorder="1" applyAlignment="1" applyProtection="1">
      <alignment vertical="center"/>
      <protection locked="0"/>
    </xf>
    <xf numFmtId="177" fontId="50" fillId="33" borderId="10" xfId="0" applyNumberFormat="1" applyFont="1" applyFill="1" applyBorder="1" applyAlignment="1" applyProtection="1">
      <alignment horizontal="right" vertical="center"/>
      <protection locked="0"/>
    </xf>
    <xf numFmtId="177" fontId="0" fillId="33" borderId="13" xfId="0" applyNumberFormat="1" applyFill="1" applyBorder="1" applyAlignment="1" applyProtection="1">
      <alignment horizontal="right" vertical="center"/>
      <protection locked="0"/>
    </xf>
    <xf numFmtId="177" fontId="0" fillId="33" borderId="14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horizontal="right" vertical="center"/>
    </xf>
    <xf numFmtId="177" fontId="0" fillId="33" borderId="15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177" fontId="49" fillId="33" borderId="10" xfId="0" applyNumberFormat="1" applyFont="1" applyFill="1" applyBorder="1" applyAlignment="1" applyProtection="1">
      <alignment horizontal="right" vertical="center"/>
      <protection locked="0"/>
    </xf>
    <xf numFmtId="177" fontId="0" fillId="34" borderId="10" xfId="0" applyNumberFormat="1" applyFill="1" applyBorder="1" applyAlignment="1" applyProtection="1">
      <alignment horizontal="right" vertical="center"/>
      <protection locked="0"/>
    </xf>
    <xf numFmtId="177" fontId="0" fillId="34" borderId="10" xfId="0" applyNumberFormat="1" applyFill="1" applyBorder="1" applyAlignment="1" applyProtection="1">
      <alignment horizontal="right"/>
      <protection locked="0"/>
    </xf>
    <xf numFmtId="177" fontId="0" fillId="35" borderId="10" xfId="0" applyNumberFormat="1" applyFill="1" applyBorder="1" applyAlignment="1" applyProtection="1">
      <alignment vertical="center"/>
      <protection locked="0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0" fontId="19" fillId="33" borderId="0" xfId="0" applyFont="1" applyFill="1" applyAlignment="1">
      <alignment vertical="center"/>
    </xf>
    <xf numFmtId="177" fontId="0" fillId="33" borderId="16" xfId="0" applyNumberFormat="1" applyFill="1" applyBorder="1" applyAlignment="1" applyProtection="1">
      <alignment horizontal="right" vertical="center"/>
      <protection locked="0"/>
    </xf>
    <xf numFmtId="177" fontId="0" fillId="35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 applyProtection="1">
      <alignment vertical="center"/>
      <protection locked="0"/>
    </xf>
    <xf numFmtId="177" fontId="0" fillId="33" borderId="12" xfId="0" applyNumberFormat="1" applyFill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0" borderId="10" xfId="0" applyNumberFormat="1" applyBorder="1" applyAlignment="1">
      <alignment vertical="center"/>
    </xf>
    <xf numFmtId="177" fontId="0" fillId="33" borderId="13" xfId="0" applyNumberFormat="1" applyFill="1" applyBorder="1" applyAlignment="1" applyProtection="1">
      <alignment horizontal="right" vertical="center"/>
      <protection locked="0"/>
    </xf>
    <xf numFmtId="177" fontId="0" fillId="33" borderId="16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36" borderId="10" xfId="0" applyNumberFormat="1" applyFill="1" applyBorder="1" applyAlignment="1" applyProtection="1">
      <alignment vertical="center"/>
      <protection locked="0"/>
    </xf>
    <xf numFmtId="177" fontId="0" fillId="36" borderId="13" xfId="0" applyNumberFormat="1" applyFill="1" applyBorder="1" applyAlignment="1" applyProtection="1">
      <alignment horizontal="right" vertical="center"/>
      <protection locked="0"/>
    </xf>
    <xf numFmtId="177" fontId="0" fillId="36" borderId="17" xfId="0" applyNumberFormat="1" applyFill="1" applyBorder="1" applyAlignment="1" applyProtection="1">
      <alignment horizontal="right" vertical="center"/>
      <protection locked="0"/>
    </xf>
    <xf numFmtId="177" fontId="49" fillId="36" borderId="10" xfId="0" applyNumberFormat="1" applyFont="1" applyFill="1" applyBorder="1" applyAlignment="1" applyProtection="1">
      <alignment vertical="center"/>
      <protection locked="0"/>
    </xf>
    <xf numFmtId="177" fontId="0" fillId="36" borderId="16" xfId="0" applyNumberFormat="1" applyFill="1" applyBorder="1" applyAlignment="1" applyProtection="1">
      <alignment horizontal="right" vertical="center"/>
      <protection locked="0"/>
    </xf>
    <xf numFmtId="177" fontId="0" fillId="33" borderId="17" xfId="0" applyNumberFormat="1" applyFill="1" applyBorder="1" applyAlignment="1" applyProtection="1">
      <alignment horizontal="right" vertical="center"/>
      <protection locked="0"/>
    </xf>
    <xf numFmtId="177" fontId="49" fillId="36" borderId="16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33" borderId="17" xfId="0" applyNumberFormat="1" applyFill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17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77" fontId="0" fillId="33" borderId="10" xfId="0" applyNumberFormat="1" applyFill="1" applyBorder="1" applyAlignment="1" applyProtection="1">
      <alignment horizontal="right" vertical="center"/>
      <protection locked="0"/>
    </xf>
    <xf numFmtId="177" fontId="50" fillId="0" borderId="10" xfId="0" applyNumberFormat="1" applyFont="1" applyBorder="1" applyAlignment="1" applyProtection="1">
      <alignment vertical="center"/>
      <protection locked="0"/>
    </xf>
    <xf numFmtId="177" fontId="50" fillId="0" borderId="10" xfId="0" applyNumberFormat="1" applyFon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19" fillId="33" borderId="10" xfId="0" applyNumberFormat="1" applyFont="1" applyFill="1" applyBorder="1" applyAlignment="1" applyProtection="1">
      <alignment vertical="center"/>
      <protection locked="0"/>
    </xf>
    <xf numFmtId="176" fontId="19" fillId="0" borderId="10" xfId="0" applyNumberFormat="1" applyFont="1" applyBorder="1" applyAlignment="1" applyProtection="1">
      <alignment vertical="center"/>
      <protection locked="0"/>
    </xf>
    <xf numFmtId="176" fontId="48" fillId="0" borderId="11" xfId="0" applyNumberFormat="1" applyFont="1" applyBorder="1" applyAlignment="1" applyProtection="1">
      <alignment horizontal="center" vertical="center"/>
      <protection locked="0"/>
    </xf>
    <xf numFmtId="176" fontId="48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" vertical="center"/>
      <protection locked="0"/>
    </xf>
    <xf numFmtId="177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6" fillId="0" borderId="0" xfId="0" applyFont="1" applyAlignment="1">
      <alignment vertical="center"/>
    </xf>
    <xf numFmtId="176" fontId="26" fillId="37" borderId="0" xfId="0" applyNumberFormat="1" applyFont="1" applyFill="1" applyAlignment="1">
      <alignment horizontal="center" vertical="center"/>
    </xf>
    <xf numFmtId="176" fontId="26" fillId="37" borderId="0" xfId="0" applyNumberFormat="1" applyFont="1" applyFill="1" applyAlignment="1">
      <alignment horizontal="left" vertical="center"/>
    </xf>
    <xf numFmtId="176" fontId="26" fillId="34" borderId="0" xfId="0" applyNumberFormat="1" applyFont="1" applyFill="1" applyAlignment="1">
      <alignment horizontal="center" vertical="center"/>
    </xf>
    <xf numFmtId="176" fontId="19" fillId="35" borderId="0" xfId="0" applyNumberFormat="1" applyFont="1" applyFill="1" applyAlignment="1">
      <alignment horizontal="center" vertical="center"/>
    </xf>
    <xf numFmtId="176" fontId="19" fillId="36" borderId="0" xfId="0" applyNumberFormat="1" applyFont="1" applyFill="1" applyAlignment="1">
      <alignment horizontal="center" vertical="center"/>
    </xf>
    <xf numFmtId="176" fontId="19" fillId="37" borderId="0" xfId="0" applyNumberFormat="1" applyFont="1" applyFill="1" applyAlignment="1">
      <alignment horizontal="left" vertical="center"/>
    </xf>
    <xf numFmtId="176" fontId="51" fillId="37" borderId="11" xfId="0" applyNumberFormat="1" applyFont="1" applyFill="1" applyBorder="1" applyAlignment="1">
      <alignment horizontal="center" vertical="center"/>
    </xf>
    <xf numFmtId="176" fontId="51" fillId="37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AB170"/>
  <sheetViews>
    <sheetView showGridLines="0" tabSelected="1" zoomScale="65" zoomScaleNormal="65" zoomScaleSheetLayoutView="66" zoomScalePageLayoutView="0" workbookViewId="0" topLeftCell="A1">
      <pane ySplit="11" topLeftCell="A33" activePane="bottomLeft" state="frozen"/>
      <selection pane="topLeft" activeCell="A1" sqref="A1"/>
      <selection pane="bottomLeft" activeCell="AH157" sqref="AH157"/>
    </sheetView>
  </sheetViews>
  <sheetFormatPr defaultColWidth="9.00390625" defaultRowHeight="13.5"/>
  <cols>
    <col min="1" max="1" width="12.00390625" style="1" bestFit="1" customWidth="1"/>
    <col min="2" max="2" width="3.625" style="1" customWidth="1"/>
    <col min="3" max="4" width="9.125" style="0" customWidth="1"/>
    <col min="5" max="8" width="9.875" style="0" bestFit="1" customWidth="1"/>
    <col min="9" max="9" width="11.50390625" style="0" customWidth="1"/>
    <col min="10" max="13" width="9.875" style="0" bestFit="1" customWidth="1"/>
    <col min="14" max="14" width="10.00390625" style="0" bestFit="1" customWidth="1"/>
    <col min="15" max="15" width="12.00390625" style="1" bestFit="1" customWidth="1"/>
    <col min="16" max="16" width="3.625" style="1" customWidth="1"/>
    <col min="17" max="28" width="9.875" style="0" bestFit="1" customWidth="1"/>
    <col min="29" max="30" width="8.75390625" style="0" hidden="1" customWidth="1"/>
    <col min="256" max="16384" width="10.75390625" style="0" customWidth="1"/>
  </cols>
  <sheetData>
    <row r="1" spans="1:28" s="86" customFormat="1" ht="25.5" customHeight="1">
      <c r="A1" s="88" t="s">
        <v>80</v>
      </c>
      <c r="B1" s="88"/>
      <c r="C1" s="88"/>
      <c r="D1" s="88"/>
      <c r="E1" s="88"/>
      <c r="F1" s="94" t="s">
        <v>79</v>
      </c>
      <c r="G1" s="93"/>
      <c r="H1" s="92"/>
      <c r="I1" s="91" t="s">
        <v>78</v>
      </c>
      <c r="J1" s="91"/>
      <c r="K1" s="88"/>
      <c r="L1" s="90" t="s">
        <v>77</v>
      </c>
      <c r="M1" s="90"/>
      <c r="N1" s="88"/>
      <c r="O1" s="89" t="s">
        <v>76</v>
      </c>
      <c r="P1" s="8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7"/>
    </row>
    <row r="2" spans="1:28" ht="13.5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4"/>
      <c r="Z2" s="84"/>
      <c r="AA2" s="84"/>
      <c r="AB2" s="84"/>
    </row>
    <row r="3" spans="1:28" ht="13.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6" ht="13.5">
      <c r="A4" s="84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8" ht="14.25" customHeight="1">
      <c r="A5" s="76" t="s">
        <v>60</v>
      </c>
      <c r="B5" s="75"/>
      <c r="C5" s="83" t="s">
        <v>72</v>
      </c>
      <c r="D5" s="83" t="s">
        <v>71</v>
      </c>
      <c r="E5" s="83" t="s">
        <v>70</v>
      </c>
      <c r="F5" s="83" t="s">
        <v>69</v>
      </c>
      <c r="G5" s="83" t="s">
        <v>68</v>
      </c>
      <c r="H5" s="83" t="s">
        <v>67</v>
      </c>
      <c r="I5" s="83" t="s">
        <v>66</v>
      </c>
      <c r="J5" s="83" t="s">
        <v>65</v>
      </c>
      <c r="K5" s="83" t="s">
        <v>64</v>
      </c>
      <c r="L5" s="83" t="s">
        <v>63</v>
      </c>
      <c r="M5" s="83" t="s">
        <v>62</v>
      </c>
      <c r="N5" s="83" t="s">
        <v>61</v>
      </c>
      <c r="O5" s="76" t="s">
        <v>60</v>
      </c>
      <c r="P5" s="75"/>
      <c r="Q5" s="82" t="s">
        <v>59</v>
      </c>
      <c r="R5" s="82" t="s">
        <v>58</v>
      </c>
      <c r="S5" s="82" t="s">
        <v>57</v>
      </c>
      <c r="T5" s="82" t="s">
        <v>56</v>
      </c>
      <c r="U5" s="82" t="s">
        <v>55</v>
      </c>
      <c r="V5" s="82" t="s">
        <v>54</v>
      </c>
      <c r="W5" s="82" t="s">
        <v>53</v>
      </c>
      <c r="X5" s="82" t="s">
        <v>52</v>
      </c>
      <c r="Y5" s="82" t="s">
        <v>51</v>
      </c>
      <c r="Z5" s="82" t="s">
        <v>50</v>
      </c>
      <c r="AA5" s="82" t="s">
        <v>49</v>
      </c>
      <c r="AB5" s="82" t="s">
        <v>48</v>
      </c>
    </row>
    <row r="6" spans="1:28" ht="14.25" customHeight="1">
      <c r="A6" s="76" t="s">
        <v>35</v>
      </c>
      <c r="B6" s="75"/>
      <c r="C6" s="80" t="s">
        <v>47</v>
      </c>
      <c r="D6" s="80" t="s">
        <v>46</v>
      </c>
      <c r="E6" s="80" t="s">
        <v>45</v>
      </c>
      <c r="F6" s="80" t="s">
        <v>44</v>
      </c>
      <c r="G6" s="81" t="s">
        <v>43</v>
      </c>
      <c r="H6" s="80" t="s">
        <v>42</v>
      </c>
      <c r="I6" s="80" t="s">
        <v>41</v>
      </c>
      <c r="J6" s="80" t="s">
        <v>40</v>
      </c>
      <c r="K6" s="80" t="s">
        <v>39</v>
      </c>
      <c r="L6" s="80" t="s">
        <v>38</v>
      </c>
      <c r="M6" s="80" t="s">
        <v>37</v>
      </c>
      <c r="N6" s="80" t="s">
        <v>36</v>
      </c>
      <c r="O6" s="76" t="s">
        <v>35</v>
      </c>
      <c r="P6" s="75"/>
      <c r="Q6" s="78" t="s">
        <v>34</v>
      </c>
      <c r="R6" s="78" t="s">
        <v>33</v>
      </c>
      <c r="S6" s="78" t="s">
        <v>32</v>
      </c>
      <c r="T6" s="78" t="s">
        <v>31</v>
      </c>
      <c r="U6" s="78" t="s">
        <v>30</v>
      </c>
      <c r="V6" s="78" t="s">
        <v>29</v>
      </c>
      <c r="W6" s="79" t="s">
        <v>28</v>
      </c>
      <c r="X6" s="78" t="s">
        <v>27</v>
      </c>
      <c r="Y6" s="78" t="s">
        <v>26</v>
      </c>
      <c r="Z6" s="78" t="s">
        <v>25</v>
      </c>
      <c r="AA6" s="78" t="s">
        <v>24</v>
      </c>
      <c r="AB6" s="78" t="s">
        <v>23</v>
      </c>
    </row>
    <row r="7" spans="1:28" s="1" customFormat="1" ht="14.25" customHeight="1">
      <c r="A7" s="76" t="s">
        <v>22</v>
      </c>
      <c r="B7" s="75"/>
      <c r="C7" s="77"/>
      <c r="D7" s="74"/>
      <c r="E7" s="74">
        <v>44993</v>
      </c>
      <c r="F7" s="74">
        <v>44993</v>
      </c>
      <c r="G7" s="74">
        <v>44982</v>
      </c>
      <c r="H7" s="74">
        <v>44986</v>
      </c>
      <c r="I7" s="74">
        <v>44990</v>
      </c>
      <c r="J7" s="74">
        <v>45001</v>
      </c>
      <c r="K7" s="74">
        <v>44998</v>
      </c>
      <c r="L7" s="74">
        <v>45003</v>
      </c>
      <c r="M7" s="74">
        <v>44994</v>
      </c>
      <c r="N7" s="74">
        <v>44986</v>
      </c>
      <c r="O7" s="76" t="s">
        <v>22</v>
      </c>
      <c r="P7" s="75"/>
      <c r="Q7" s="74">
        <v>44994</v>
      </c>
      <c r="R7" s="74">
        <v>44975</v>
      </c>
      <c r="S7" s="74">
        <v>44998</v>
      </c>
      <c r="T7" s="74">
        <v>45001</v>
      </c>
      <c r="U7" s="74">
        <v>44992</v>
      </c>
      <c r="V7" s="74">
        <v>44996</v>
      </c>
      <c r="W7" s="74">
        <v>44998</v>
      </c>
      <c r="X7" s="74">
        <v>44995</v>
      </c>
      <c r="Y7" s="74">
        <v>44975</v>
      </c>
      <c r="Z7" s="74">
        <v>44993</v>
      </c>
      <c r="AA7" s="74">
        <v>44995</v>
      </c>
      <c r="AB7" s="74">
        <v>44995</v>
      </c>
    </row>
    <row r="8" spans="1:28" s="1" customFormat="1" ht="14.25" customHeight="1">
      <c r="A8" s="76" t="s">
        <v>21</v>
      </c>
      <c r="B8" s="75"/>
      <c r="C8" s="77"/>
      <c r="D8" s="74"/>
      <c r="E8" s="74">
        <v>44995</v>
      </c>
      <c r="F8" s="74">
        <v>45002</v>
      </c>
      <c r="G8" s="74">
        <v>44991</v>
      </c>
      <c r="H8" s="74">
        <v>44997</v>
      </c>
      <c r="I8" s="74">
        <v>44998</v>
      </c>
      <c r="J8" s="74">
        <v>45005</v>
      </c>
      <c r="K8" s="74">
        <v>44999</v>
      </c>
      <c r="L8" s="74">
        <v>45003</v>
      </c>
      <c r="M8" s="74">
        <v>44996</v>
      </c>
      <c r="N8" s="74">
        <v>44994</v>
      </c>
      <c r="O8" s="76" t="s">
        <v>21</v>
      </c>
      <c r="P8" s="75"/>
      <c r="Q8" s="73">
        <v>44994</v>
      </c>
      <c r="R8" s="73">
        <v>44975</v>
      </c>
      <c r="S8" s="73">
        <v>44998</v>
      </c>
      <c r="T8" s="73">
        <v>45002</v>
      </c>
      <c r="U8" s="73">
        <v>44992</v>
      </c>
      <c r="V8" s="73">
        <v>45002</v>
      </c>
      <c r="W8" s="73">
        <v>44998</v>
      </c>
      <c r="X8" s="73">
        <v>44995</v>
      </c>
      <c r="Y8" s="73">
        <v>45002</v>
      </c>
      <c r="Z8" s="73">
        <v>44993</v>
      </c>
      <c r="AA8" s="73">
        <v>44995</v>
      </c>
      <c r="AB8" s="73">
        <v>44996</v>
      </c>
    </row>
    <row r="9" spans="1:28" s="1" customFormat="1" ht="14.25" customHeight="1">
      <c r="A9" s="76" t="s">
        <v>20</v>
      </c>
      <c r="B9" s="75"/>
      <c r="C9" s="77"/>
      <c r="D9" s="74"/>
      <c r="E9" s="74">
        <v>45016</v>
      </c>
      <c r="F9" s="74">
        <v>45022</v>
      </c>
      <c r="G9" s="74">
        <v>45012</v>
      </c>
      <c r="H9" s="74">
        <v>45016</v>
      </c>
      <c r="I9" s="74">
        <v>45016</v>
      </c>
      <c r="J9" s="74">
        <v>45027</v>
      </c>
      <c r="K9" s="74">
        <v>45012</v>
      </c>
      <c r="L9" s="74">
        <v>45017</v>
      </c>
      <c r="M9" s="74">
        <v>45012</v>
      </c>
      <c r="N9" s="74">
        <v>45010</v>
      </c>
      <c r="O9" s="76" t="s">
        <v>20</v>
      </c>
      <c r="P9" s="75"/>
      <c r="Q9" s="73">
        <v>45008</v>
      </c>
      <c r="R9" s="73">
        <v>45013</v>
      </c>
      <c r="S9" s="73">
        <v>45013</v>
      </c>
      <c r="T9" s="73">
        <v>45016</v>
      </c>
      <c r="U9" s="73">
        <v>45007</v>
      </c>
      <c r="V9" s="73">
        <v>45017</v>
      </c>
      <c r="W9" s="73">
        <v>45014</v>
      </c>
      <c r="X9" s="73">
        <v>45007</v>
      </c>
      <c r="Y9" s="73">
        <v>45015</v>
      </c>
      <c r="Z9" s="73">
        <v>45005</v>
      </c>
      <c r="AA9" s="73">
        <v>45016</v>
      </c>
      <c r="AB9" s="73">
        <v>45008</v>
      </c>
    </row>
    <row r="10" spans="1:28" s="1" customFormat="1" ht="14.25" customHeight="1">
      <c r="A10" s="76" t="s">
        <v>19</v>
      </c>
      <c r="B10" s="75"/>
      <c r="C10" s="77"/>
      <c r="D10" s="77"/>
      <c r="E10" s="74">
        <v>45041</v>
      </c>
      <c r="F10" s="74">
        <v>45054</v>
      </c>
      <c r="G10" s="74">
        <v>45060</v>
      </c>
      <c r="H10" s="74">
        <v>45045</v>
      </c>
      <c r="I10" s="74">
        <v>45057</v>
      </c>
      <c r="J10" s="74">
        <v>45053</v>
      </c>
      <c r="K10" s="74">
        <v>45058</v>
      </c>
      <c r="L10" s="74">
        <v>45042</v>
      </c>
      <c r="M10" s="74" t="s">
        <v>10</v>
      </c>
      <c r="N10" s="74">
        <v>45044</v>
      </c>
      <c r="O10" s="76" t="s">
        <v>19</v>
      </c>
      <c r="P10" s="75"/>
      <c r="Q10" s="73">
        <v>45043</v>
      </c>
      <c r="R10" s="73">
        <v>45042</v>
      </c>
      <c r="S10" s="73">
        <v>45056</v>
      </c>
      <c r="T10" s="73">
        <v>45039</v>
      </c>
      <c r="U10" s="73">
        <v>45035</v>
      </c>
      <c r="V10" s="73">
        <v>45051</v>
      </c>
      <c r="W10" s="73">
        <v>45047</v>
      </c>
      <c r="X10" s="73">
        <v>45039</v>
      </c>
      <c r="Y10" s="73">
        <v>45042</v>
      </c>
      <c r="Z10" s="73">
        <v>45039</v>
      </c>
      <c r="AA10" s="74" t="s">
        <v>10</v>
      </c>
      <c r="AB10" s="73">
        <v>45042</v>
      </c>
    </row>
    <row r="11" spans="1:28" ht="14.25" customHeight="1">
      <c r="A11" s="13" t="s">
        <v>18</v>
      </c>
      <c r="B11" s="13"/>
      <c r="C11" s="72"/>
      <c r="D11" s="72"/>
      <c r="E11" s="57"/>
      <c r="F11" s="72"/>
      <c r="G11" s="72"/>
      <c r="H11" s="72"/>
      <c r="I11" s="72"/>
      <c r="J11" s="72"/>
      <c r="K11" s="72"/>
      <c r="L11" s="72"/>
      <c r="M11" s="72"/>
      <c r="N11" s="72"/>
      <c r="O11" s="13" t="s">
        <v>18</v>
      </c>
      <c r="P11" s="13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5" customHeight="1">
      <c r="A12" s="13">
        <v>44228</v>
      </c>
      <c r="B12" s="12" t="s">
        <v>15</v>
      </c>
      <c r="C12" s="10"/>
      <c r="D12" s="10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8">
        <v>0</v>
      </c>
      <c r="M12" s="10">
        <v>0</v>
      </c>
      <c r="N12" s="10">
        <v>0</v>
      </c>
      <c r="O12" s="13">
        <v>44228</v>
      </c>
      <c r="P12" s="12" t="s">
        <v>15</v>
      </c>
      <c r="Q12" s="10">
        <v>0</v>
      </c>
      <c r="R12" s="10">
        <v>0</v>
      </c>
      <c r="S12" s="10">
        <v>0</v>
      </c>
      <c r="T12" s="57">
        <v>0</v>
      </c>
      <c r="U12" s="18">
        <v>0</v>
      </c>
      <c r="V12" s="10">
        <v>0</v>
      </c>
      <c r="W12" s="10">
        <v>0</v>
      </c>
      <c r="X12" s="10">
        <v>0</v>
      </c>
      <c r="Y12" s="10">
        <v>0</v>
      </c>
      <c r="Z12" s="57">
        <v>0</v>
      </c>
      <c r="AA12" s="58">
        <v>0</v>
      </c>
      <c r="AB12" s="57">
        <v>0</v>
      </c>
    </row>
    <row r="13" spans="1:28" ht="15" customHeight="1">
      <c r="A13" s="13">
        <v>44229</v>
      </c>
      <c r="B13" s="12" t="s">
        <v>14</v>
      </c>
      <c r="C13" s="10"/>
      <c r="D13" s="10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3">
        <v>44229</v>
      </c>
      <c r="P13" s="12" t="s">
        <v>14</v>
      </c>
      <c r="Q13" s="10">
        <v>0</v>
      </c>
      <c r="R13" s="10">
        <v>0</v>
      </c>
      <c r="S13" s="10">
        <v>0</v>
      </c>
      <c r="T13" s="57">
        <v>0</v>
      </c>
      <c r="U13" s="18">
        <v>0</v>
      </c>
      <c r="V13" s="10">
        <v>0</v>
      </c>
      <c r="W13" s="10">
        <v>0</v>
      </c>
      <c r="X13" s="10">
        <v>0</v>
      </c>
      <c r="Y13" s="10">
        <v>0</v>
      </c>
      <c r="Z13" s="58">
        <v>0</v>
      </c>
      <c r="AA13" s="58">
        <v>0</v>
      </c>
      <c r="AB13" s="58">
        <v>0</v>
      </c>
    </row>
    <row r="14" spans="1:28" ht="15" customHeight="1">
      <c r="A14" s="13">
        <v>44230</v>
      </c>
      <c r="B14" s="12" t="s">
        <v>17</v>
      </c>
      <c r="C14" s="10"/>
      <c r="D14" s="10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3">
        <v>44230</v>
      </c>
      <c r="P14" s="12" t="s">
        <v>17</v>
      </c>
      <c r="Q14" s="10">
        <v>0</v>
      </c>
      <c r="R14" s="10">
        <v>0</v>
      </c>
      <c r="S14" s="10">
        <v>0</v>
      </c>
      <c r="T14" s="57">
        <v>0</v>
      </c>
      <c r="U14" s="18">
        <v>0</v>
      </c>
      <c r="V14" s="10">
        <v>0</v>
      </c>
      <c r="W14" s="10">
        <v>0</v>
      </c>
      <c r="X14" s="10">
        <v>0</v>
      </c>
      <c r="Y14" s="10">
        <v>0</v>
      </c>
      <c r="Z14" s="58">
        <v>0</v>
      </c>
      <c r="AA14" s="66">
        <v>0</v>
      </c>
      <c r="AB14" s="58">
        <v>0</v>
      </c>
    </row>
    <row r="15" spans="1:28" ht="15" customHeight="1">
      <c r="A15" s="13">
        <v>44231</v>
      </c>
      <c r="B15" s="12" t="s">
        <v>6</v>
      </c>
      <c r="C15" s="10"/>
      <c r="D15" s="10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3">
        <v>44231</v>
      </c>
      <c r="P15" s="12" t="s">
        <v>6</v>
      </c>
      <c r="Q15" s="10">
        <v>0</v>
      </c>
      <c r="R15" s="10">
        <v>0</v>
      </c>
      <c r="S15" s="10">
        <v>0</v>
      </c>
      <c r="T15" s="57">
        <v>0</v>
      </c>
      <c r="U15" s="18">
        <v>0</v>
      </c>
      <c r="V15" s="15">
        <v>0</v>
      </c>
      <c r="W15" s="10">
        <v>0</v>
      </c>
      <c r="X15" s="15">
        <v>0</v>
      </c>
      <c r="Y15" s="10">
        <v>0</v>
      </c>
      <c r="Z15" s="66">
        <v>0</v>
      </c>
      <c r="AA15" s="66"/>
      <c r="AB15" s="66">
        <v>0</v>
      </c>
    </row>
    <row r="16" spans="1:28" ht="15" customHeight="1">
      <c r="A16" s="13">
        <v>44232</v>
      </c>
      <c r="B16" s="12" t="s">
        <v>5</v>
      </c>
      <c r="C16" s="10"/>
      <c r="D16" s="10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3">
        <v>44232</v>
      </c>
      <c r="P16" s="12" t="s">
        <v>5</v>
      </c>
      <c r="Q16" s="10">
        <v>0</v>
      </c>
      <c r="R16" s="10">
        <v>0</v>
      </c>
      <c r="S16" s="10">
        <v>0</v>
      </c>
      <c r="T16" s="70">
        <v>0</v>
      </c>
      <c r="U16" s="18">
        <v>0</v>
      </c>
      <c r="V16" s="10">
        <v>0</v>
      </c>
      <c r="W16" s="10">
        <v>0</v>
      </c>
      <c r="X16" s="15">
        <v>0</v>
      </c>
      <c r="Y16" s="10">
        <v>0</v>
      </c>
      <c r="Z16" s="66"/>
      <c r="AA16" s="66"/>
      <c r="AB16" s="66"/>
    </row>
    <row r="17" spans="1:28" ht="15" customHeight="1">
      <c r="A17" s="13">
        <v>44233</v>
      </c>
      <c r="B17" s="12" t="s">
        <v>4</v>
      </c>
      <c r="C17" s="10"/>
      <c r="D17" s="10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3">
        <v>44233</v>
      </c>
      <c r="P17" s="12" t="s">
        <v>4</v>
      </c>
      <c r="Q17" s="10">
        <v>0</v>
      </c>
      <c r="R17" s="10">
        <v>0</v>
      </c>
      <c r="S17" s="10">
        <v>0</v>
      </c>
      <c r="T17" s="57">
        <v>0</v>
      </c>
      <c r="U17" s="18">
        <v>0</v>
      </c>
      <c r="V17" s="10">
        <v>0</v>
      </c>
      <c r="W17" s="10">
        <v>0</v>
      </c>
      <c r="X17" s="15">
        <v>0</v>
      </c>
      <c r="Y17" s="10">
        <v>0</v>
      </c>
      <c r="Z17" s="58">
        <v>0</v>
      </c>
      <c r="AA17" s="58">
        <v>0</v>
      </c>
      <c r="AB17" s="58">
        <v>0</v>
      </c>
    </row>
    <row r="18" spans="1:28" ht="15" customHeight="1">
      <c r="A18" s="13">
        <v>44234</v>
      </c>
      <c r="B18" s="12" t="s">
        <v>3</v>
      </c>
      <c r="C18" s="10"/>
      <c r="D18" s="10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3">
        <v>44234</v>
      </c>
      <c r="P18" s="12" t="s">
        <v>3</v>
      </c>
      <c r="Q18" s="10">
        <v>0</v>
      </c>
      <c r="R18" s="10">
        <v>0</v>
      </c>
      <c r="S18" s="10">
        <v>0</v>
      </c>
      <c r="T18" s="57">
        <v>0</v>
      </c>
      <c r="U18" s="18">
        <v>0</v>
      </c>
      <c r="V18" s="10">
        <v>0</v>
      </c>
      <c r="W18" s="10">
        <v>0</v>
      </c>
      <c r="X18" s="10">
        <v>0</v>
      </c>
      <c r="Y18" s="10">
        <v>0</v>
      </c>
      <c r="Z18" s="57">
        <v>0</v>
      </c>
      <c r="AA18" s="57">
        <v>0</v>
      </c>
      <c r="AB18" s="57">
        <v>0</v>
      </c>
    </row>
    <row r="19" spans="1:28" ht="15" customHeight="1">
      <c r="A19" s="13">
        <v>44235</v>
      </c>
      <c r="B19" s="12" t="s">
        <v>9</v>
      </c>
      <c r="C19" s="10"/>
      <c r="D19" s="10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3">
        <v>44235</v>
      </c>
      <c r="P19" s="12" t="s">
        <v>9</v>
      </c>
      <c r="Q19" s="10">
        <v>0</v>
      </c>
      <c r="R19" s="10">
        <v>0</v>
      </c>
      <c r="S19" s="10">
        <v>0</v>
      </c>
      <c r="T19" s="57">
        <v>0</v>
      </c>
      <c r="U19" s="18">
        <v>0</v>
      </c>
      <c r="V19" s="10">
        <v>0</v>
      </c>
      <c r="W19" s="10">
        <v>0</v>
      </c>
      <c r="X19" s="10">
        <v>0</v>
      </c>
      <c r="Y19" s="10">
        <v>0</v>
      </c>
      <c r="Z19" s="57">
        <v>0</v>
      </c>
      <c r="AA19" s="58">
        <v>0</v>
      </c>
      <c r="AB19" s="57">
        <v>0</v>
      </c>
    </row>
    <row r="20" spans="1:28" ht="15" customHeight="1">
      <c r="A20" s="13">
        <v>44236</v>
      </c>
      <c r="B20" s="12" t="s">
        <v>8</v>
      </c>
      <c r="C20" s="10"/>
      <c r="D20" s="10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3">
        <v>44236</v>
      </c>
      <c r="P20" s="12" t="s">
        <v>8</v>
      </c>
      <c r="Q20" s="10">
        <v>0</v>
      </c>
      <c r="R20" s="10">
        <v>0</v>
      </c>
      <c r="S20" s="10">
        <v>0</v>
      </c>
      <c r="T20" s="57">
        <v>0</v>
      </c>
      <c r="U20" s="18">
        <v>0</v>
      </c>
      <c r="V20" s="10">
        <v>0</v>
      </c>
      <c r="W20" s="10">
        <v>0</v>
      </c>
      <c r="X20" s="10">
        <v>0</v>
      </c>
      <c r="Y20" s="10">
        <v>0</v>
      </c>
      <c r="Z20" s="23">
        <v>0</v>
      </c>
      <c r="AA20" s="58">
        <v>0</v>
      </c>
      <c r="AB20" s="58">
        <v>0</v>
      </c>
    </row>
    <row r="21" spans="1:28" ht="15" customHeight="1">
      <c r="A21" s="13">
        <v>44237</v>
      </c>
      <c r="B21" s="12" t="s">
        <v>7</v>
      </c>
      <c r="C21" s="10"/>
      <c r="D21" s="10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44237</v>
      </c>
      <c r="P21" s="12" t="s">
        <v>7</v>
      </c>
      <c r="Q21" s="10">
        <v>0</v>
      </c>
      <c r="R21" s="10">
        <v>0</v>
      </c>
      <c r="S21" s="10">
        <v>0</v>
      </c>
      <c r="T21" s="57">
        <v>0</v>
      </c>
      <c r="U21" s="18">
        <v>0</v>
      </c>
      <c r="V21" s="10">
        <v>0</v>
      </c>
      <c r="W21" s="10">
        <v>0</v>
      </c>
      <c r="X21" s="15">
        <v>0</v>
      </c>
      <c r="Y21" s="10">
        <v>0</v>
      </c>
      <c r="Z21" s="69">
        <v>0</v>
      </c>
      <c r="AA21" s="66">
        <v>0</v>
      </c>
      <c r="AB21" s="66">
        <v>0</v>
      </c>
    </row>
    <row r="22" spans="1:28" ht="15" customHeight="1">
      <c r="A22" s="13">
        <v>44238</v>
      </c>
      <c r="B22" s="12" t="s">
        <v>6</v>
      </c>
      <c r="C22" s="10"/>
      <c r="D22" s="10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3">
        <v>44238</v>
      </c>
      <c r="P22" s="12" t="s">
        <v>6</v>
      </c>
      <c r="Q22" s="10">
        <v>0</v>
      </c>
      <c r="R22" s="10">
        <v>0</v>
      </c>
      <c r="S22" s="10">
        <v>0</v>
      </c>
      <c r="T22" s="57">
        <v>0</v>
      </c>
      <c r="U22" s="18">
        <v>0</v>
      </c>
      <c r="V22" s="10">
        <v>0</v>
      </c>
      <c r="W22" s="10">
        <v>0</v>
      </c>
      <c r="X22" s="15">
        <v>0</v>
      </c>
      <c r="Y22" s="10">
        <v>0</v>
      </c>
      <c r="Z22" s="69"/>
      <c r="AA22" s="66"/>
      <c r="AB22" s="66"/>
    </row>
    <row r="23" spans="1:28" ht="15" customHeight="1">
      <c r="A23" s="13">
        <v>44239</v>
      </c>
      <c r="B23" s="12" t="s">
        <v>5</v>
      </c>
      <c r="C23" s="10"/>
      <c r="D23" s="10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44239</v>
      </c>
      <c r="P23" s="12" t="s">
        <v>5</v>
      </c>
      <c r="Q23" s="10">
        <v>0</v>
      </c>
      <c r="R23" s="10">
        <v>0</v>
      </c>
      <c r="S23" s="10">
        <v>0</v>
      </c>
      <c r="T23" s="57">
        <v>0</v>
      </c>
      <c r="U23" s="18">
        <v>0</v>
      </c>
      <c r="V23" s="10">
        <v>0</v>
      </c>
      <c r="W23" s="10">
        <v>0</v>
      </c>
      <c r="X23" s="15">
        <v>0</v>
      </c>
      <c r="Y23" s="10">
        <v>0</v>
      </c>
      <c r="Z23" s="58">
        <v>0</v>
      </c>
      <c r="AA23" s="66"/>
      <c r="AB23" s="66"/>
    </row>
    <row r="24" spans="1:28" ht="15" customHeight="1">
      <c r="A24" s="13">
        <v>44240</v>
      </c>
      <c r="B24" s="12" t="s">
        <v>4</v>
      </c>
      <c r="C24" s="10"/>
      <c r="D24" s="10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3">
        <v>44240</v>
      </c>
      <c r="P24" s="12" t="s">
        <v>4</v>
      </c>
      <c r="Q24" s="10">
        <v>0</v>
      </c>
      <c r="R24" s="10">
        <v>0</v>
      </c>
      <c r="S24" s="10">
        <v>0</v>
      </c>
      <c r="T24" s="57">
        <v>0</v>
      </c>
      <c r="U24" s="18">
        <v>0</v>
      </c>
      <c r="V24" s="10">
        <v>0</v>
      </c>
      <c r="W24" s="10">
        <v>0</v>
      </c>
      <c r="X24" s="15">
        <v>0</v>
      </c>
      <c r="Y24" s="10">
        <v>0</v>
      </c>
      <c r="Z24" s="58">
        <v>0</v>
      </c>
      <c r="AA24" s="15">
        <v>0</v>
      </c>
      <c r="AB24" s="15">
        <v>0</v>
      </c>
    </row>
    <row r="25" spans="1:28" ht="15" customHeight="1">
      <c r="A25" s="13">
        <v>44241</v>
      </c>
      <c r="B25" s="12" t="s">
        <v>3</v>
      </c>
      <c r="C25" s="10"/>
      <c r="D25" s="10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3">
        <v>44241</v>
      </c>
      <c r="P25" s="12" t="s">
        <v>3</v>
      </c>
      <c r="Q25" s="10">
        <v>0</v>
      </c>
      <c r="R25" s="10">
        <v>0</v>
      </c>
      <c r="S25" s="10">
        <v>0</v>
      </c>
      <c r="T25" s="57">
        <v>0</v>
      </c>
      <c r="U25" s="18">
        <v>0</v>
      </c>
      <c r="V25" s="10">
        <v>0</v>
      </c>
      <c r="W25" s="10">
        <v>0</v>
      </c>
      <c r="X25" s="10">
        <v>0</v>
      </c>
      <c r="Y25" s="10">
        <v>0</v>
      </c>
      <c r="Z25" s="57">
        <v>0</v>
      </c>
      <c r="AA25" s="57">
        <v>0</v>
      </c>
      <c r="AB25" s="57">
        <v>0</v>
      </c>
    </row>
    <row r="26" spans="1:28" ht="15" customHeight="1">
      <c r="A26" s="13">
        <v>44242</v>
      </c>
      <c r="B26" s="12" t="s">
        <v>9</v>
      </c>
      <c r="C26" s="10"/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3">
        <v>44242</v>
      </c>
      <c r="P26" s="12" t="s">
        <v>9</v>
      </c>
      <c r="Q26" s="10">
        <v>0</v>
      </c>
      <c r="R26" s="10">
        <v>0</v>
      </c>
      <c r="S26" s="10">
        <v>0</v>
      </c>
      <c r="T26" s="57">
        <v>0</v>
      </c>
      <c r="U26" s="18">
        <v>0</v>
      </c>
      <c r="V26" s="10">
        <v>0</v>
      </c>
      <c r="W26" s="10">
        <v>0</v>
      </c>
      <c r="X26" s="10">
        <v>0</v>
      </c>
      <c r="Y26" s="10">
        <v>0</v>
      </c>
      <c r="Z26" s="57">
        <v>0</v>
      </c>
      <c r="AA26" s="57">
        <v>0</v>
      </c>
      <c r="AB26" s="57">
        <v>0</v>
      </c>
    </row>
    <row r="27" spans="1:28" ht="15" customHeight="1">
      <c r="A27" s="13">
        <v>44243</v>
      </c>
      <c r="B27" s="12" t="s">
        <v>8</v>
      </c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3">
        <v>44243</v>
      </c>
      <c r="P27" s="12" t="s">
        <v>8</v>
      </c>
      <c r="Q27" s="10">
        <v>0</v>
      </c>
      <c r="R27" s="10">
        <v>0</v>
      </c>
      <c r="S27" s="10">
        <v>0</v>
      </c>
      <c r="T27" s="57">
        <v>0</v>
      </c>
      <c r="U27" s="18">
        <v>0</v>
      </c>
      <c r="V27" s="10">
        <v>0</v>
      </c>
      <c r="W27" s="10">
        <v>0</v>
      </c>
      <c r="X27" s="10">
        <v>0</v>
      </c>
      <c r="Y27" s="10">
        <v>0</v>
      </c>
      <c r="Z27" s="57">
        <v>0</v>
      </c>
      <c r="AA27" s="58">
        <v>0</v>
      </c>
      <c r="AB27" s="57">
        <v>0</v>
      </c>
    </row>
    <row r="28" spans="1:28" ht="15" customHeight="1">
      <c r="A28" s="13">
        <v>44244</v>
      </c>
      <c r="B28" s="12" t="s">
        <v>7</v>
      </c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3">
        <v>44244</v>
      </c>
      <c r="P28" s="12" t="s">
        <v>7</v>
      </c>
      <c r="Q28" s="10">
        <v>0</v>
      </c>
      <c r="R28" s="10">
        <v>0</v>
      </c>
      <c r="S28" s="10">
        <v>0</v>
      </c>
      <c r="T28" s="68">
        <v>0</v>
      </c>
      <c r="U28" s="18">
        <v>0</v>
      </c>
      <c r="V28" s="10">
        <v>0</v>
      </c>
      <c r="W28" s="10">
        <v>0</v>
      </c>
      <c r="X28" s="10">
        <v>0</v>
      </c>
      <c r="Y28" s="10">
        <v>0</v>
      </c>
      <c r="Z28" s="58">
        <v>0</v>
      </c>
      <c r="AA28" s="66">
        <v>0</v>
      </c>
      <c r="AB28" s="58">
        <v>0</v>
      </c>
    </row>
    <row r="29" spans="1:28" ht="15" customHeight="1">
      <c r="A29" s="13">
        <v>44245</v>
      </c>
      <c r="B29" s="12" t="s">
        <v>6</v>
      </c>
      <c r="C29" s="10"/>
      <c r="D29" s="10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3">
        <v>44245</v>
      </c>
      <c r="P29" s="12" t="s">
        <v>6</v>
      </c>
      <c r="Q29" s="10">
        <v>0</v>
      </c>
      <c r="R29" s="53">
        <v>1.2</v>
      </c>
      <c r="S29" s="10">
        <v>0</v>
      </c>
      <c r="T29" s="68">
        <v>0</v>
      </c>
      <c r="U29" s="18">
        <v>0</v>
      </c>
      <c r="V29" s="10">
        <v>0</v>
      </c>
      <c r="W29" s="10">
        <v>0</v>
      </c>
      <c r="X29" s="10">
        <v>0</v>
      </c>
      <c r="Y29" s="17">
        <v>0.3</v>
      </c>
      <c r="Z29" s="66">
        <v>0</v>
      </c>
      <c r="AA29" s="66"/>
      <c r="AB29" s="66">
        <v>0</v>
      </c>
    </row>
    <row r="30" spans="1:28" ht="15" customHeight="1">
      <c r="A30" s="13">
        <v>44246</v>
      </c>
      <c r="B30" s="12" t="s">
        <v>5</v>
      </c>
      <c r="C30" s="10"/>
      <c r="D30" s="10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3">
        <v>44246</v>
      </c>
      <c r="P30" s="12" t="s">
        <v>5</v>
      </c>
      <c r="Q30" s="10">
        <v>0</v>
      </c>
      <c r="R30" s="10">
        <v>2.5</v>
      </c>
      <c r="S30" s="10">
        <v>0</v>
      </c>
      <c r="T30" s="68">
        <v>0</v>
      </c>
      <c r="U30" s="18">
        <v>0</v>
      </c>
      <c r="V30" s="10">
        <v>0</v>
      </c>
      <c r="W30" s="10">
        <v>0</v>
      </c>
      <c r="X30" s="10">
        <v>0</v>
      </c>
      <c r="Y30" s="10">
        <v>0.6</v>
      </c>
      <c r="Z30" s="66"/>
      <c r="AA30" s="66"/>
      <c r="AB30" s="66"/>
    </row>
    <row r="31" spans="1:28" ht="15" customHeight="1">
      <c r="A31" s="13">
        <v>44247</v>
      </c>
      <c r="B31" s="12" t="s">
        <v>4</v>
      </c>
      <c r="C31" s="10"/>
      <c r="D31" s="10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3">
        <v>44247</v>
      </c>
      <c r="P31" s="12" t="s">
        <v>4</v>
      </c>
      <c r="Q31" s="10">
        <v>0</v>
      </c>
      <c r="R31" s="10">
        <v>2.5</v>
      </c>
      <c r="S31" s="10">
        <v>0</v>
      </c>
      <c r="T31" s="57">
        <v>0</v>
      </c>
      <c r="U31" s="18">
        <v>0</v>
      </c>
      <c r="V31" s="10">
        <v>0</v>
      </c>
      <c r="W31" s="10">
        <v>0</v>
      </c>
      <c r="X31" s="10">
        <v>0</v>
      </c>
      <c r="Y31" s="10">
        <v>0</v>
      </c>
      <c r="Z31" s="58">
        <v>0</v>
      </c>
      <c r="AA31" s="58">
        <v>0</v>
      </c>
      <c r="AB31" s="58">
        <v>0</v>
      </c>
    </row>
    <row r="32" spans="1:28" ht="15" customHeight="1">
      <c r="A32" s="13">
        <v>44248</v>
      </c>
      <c r="B32" s="12" t="s">
        <v>3</v>
      </c>
      <c r="C32" s="10"/>
      <c r="D32" s="10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3">
        <v>44248</v>
      </c>
      <c r="P32" s="12" t="s">
        <v>3</v>
      </c>
      <c r="Q32" s="10">
        <v>0</v>
      </c>
      <c r="R32" s="10">
        <v>0</v>
      </c>
      <c r="S32" s="10">
        <v>0</v>
      </c>
      <c r="T32" s="66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57">
        <v>0</v>
      </c>
      <c r="AA32" s="57">
        <v>0</v>
      </c>
      <c r="AB32" s="57">
        <v>0</v>
      </c>
    </row>
    <row r="33" spans="1:28" ht="15" customHeight="1">
      <c r="A33" s="13">
        <v>44249</v>
      </c>
      <c r="B33" s="12" t="s">
        <v>9</v>
      </c>
      <c r="C33" s="10"/>
      <c r="D33" s="1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3">
        <v>44249</v>
      </c>
      <c r="P33" s="12" t="s">
        <v>9</v>
      </c>
      <c r="Q33" s="10">
        <v>0</v>
      </c>
      <c r="R33" s="10">
        <v>0</v>
      </c>
      <c r="S33" s="10">
        <v>0</v>
      </c>
      <c r="T33" s="66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66">
        <v>0</v>
      </c>
      <c r="AA33" s="66">
        <v>0</v>
      </c>
      <c r="AB33" s="66">
        <v>0</v>
      </c>
    </row>
    <row r="34" spans="1:28" ht="15" customHeight="1">
      <c r="A34" s="13">
        <v>44250</v>
      </c>
      <c r="B34" s="12" t="s">
        <v>8</v>
      </c>
      <c r="C34" s="10"/>
      <c r="D34" s="10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3">
        <v>44250</v>
      </c>
      <c r="P34" s="12" t="s">
        <v>8</v>
      </c>
      <c r="Q34" s="10">
        <v>0</v>
      </c>
      <c r="R34" s="10">
        <v>0</v>
      </c>
      <c r="S34" s="10">
        <v>0</v>
      </c>
      <c r="T34" s="66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67"/>
      <c r="AA34" s="66"/>
      <c r="AB34" s="66"/>
    </row>
    <row r="35" spans="1:28" ht="15" customHeight="1">
      <c r="A35" s="13">
        <v>44251</v>
      </c>
      <c r="B35" s="12" t="s">
        <v>7</v>
      </c>
      <c r="C35" s="10"/>
      <c r="D35" s="10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>
        <v>44251</v>
      </c>
      <c r="P35" s="12" t="s">
        <v>7</v>
      </c>
      <c r="Q35" s="10">
        <v>0</v>
      </c>
      <c r="R35" s="10">
        <v>0</v>
      </c>
      <c r="S35" s="10">
        <v>0</v>
      </c>
      <c r="T35" s="66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58">
        <v>0</v>
      </c>
      <c r="AA35" s="66">
        <v>0</v>
      </c>
      <c r="AB35" s="58">
        <v>0</v>
      </c>
    </row>
    <row r="36" spans="1:28" ht="15" customHeight="1">
      <c r="A36" s="13">
        <v>44252</v>
      </c>
      <c r="B36" s="12" t="s">
        <v>6</v>
      </c>
      <c r="C36" s="10"/>
      <c r="D36" s="10"/>
      <c r="E36" s="10">
        <v>0</v>
      </c>
      <c r="F36" s="10">
        <v>0</v>
      </c>
      <c r="G36" s="17">
        <v>0.6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3">
        <v>44252</v>
      </c>
      <c r="P36" s="12" t="s">
        <v>6</v>
      </c>
      <c r="Q36" s="10">
        <v>0</v>
      </c>
      <c r="R36" s="10">
        <v>0</v>
      </c>
      <c r="S36" s="10">
        <v>0</v>
      </c>
      <c r="T36" s="66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66">
        <v>0</v>
      </c>
      <c r="AA36" s="66"/>
      <c r="AB36" s="66">
        <v>0</v>
      </c>
    </row>
    <row r="37" spans="1:28" ht="15" customHeight="1">
      <c r="A37" s="13">
        <v>44253</v>
      </c>
      <c r="B37" s="12" t="s">
        <v>5</v>
      </c>
      <c r="C37" s="10"/>
      <c r="D37" s="10"/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3">
        <v>44253</v>
      </c>
      <c r="P37" s="12" t="s">
        <v>5</v>
      </c>
      <c r="Q37" s="10">
        <v>0</v>
      </c>
      <c r="R37" s="10">
        <v>0</v>
      </c>
      <c r="S37" s="10">
        <v>0</v>
      </c>
      <c r="T37" s="66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66"/>
      <c r="AA37" s="66"/>
      <c r="AB37" s="66"/>
    </row>
    <row r="38" spans="1:28" ht="15" customHeight="1">
      <c r="A38" s="13">
        <v>44254</v>
      </c>
      <c r="B38" s="12" t="s">
        <v>4</v>
      </c>
      <c r="C38" s="10"/>
      <c r="D38" s="10"/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3">
        <v>44254</v>
      </c>
      <c r="P38" s="12" t="s">
        <v>4</v>
      </c>
      <c r="Q38" s="10">
        <v>0</v>
      </c>
      <c r="R38" s="10">
        <v>0</v>
      </c>
      <c r="S38" s="10">
        <v>0</v>
      </c>
      <c r="T38" s="66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58">
        <v>0</v>
      </c>
      <c r="AA38" s="58">
        <v>0</v>
      </c>
      <c r="AB38" s="58">
        <v>0</v>
      </c>
    </row>
    <row r="39" spans="1:28" ht="15" customHeight="1">
      <c r="A39" s="13">
        <v>44255</v>
      </c>
      <c r="B39" s="12" t="s">
        <v>3</v>
      </c>
      <c r="C39" s="10"/>
      <c r="D39" s="10"/>
      <c r="E39" s="10">
        <v>0</v>
      </c>
      <c r="F39" s="10">
        <v>0</v>
      </c>
      <c r="G39" s="10">
        <v>1.2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3">
        <v>44255</v>
      </c>
      <c r="P39" s="12" t="s">
        <v>3</v>
      </c>
      <c r="Q39" s="10">
        <v>0</v>
      </c>
      <c r="R39" s="10">
        <v>1.5</v>
      </c>
      <c r="S39" s="10">
        <v>0</v>
      </c>
      <c r="T39" s="57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57">
        <v>0</v>
      </c>
      <c r="AA39" s="57">
        <v>0</v>
      </c>
      <c r="AB39" s="57">
        <v>0</v>
      </c>
    </row>
    <row r="40" spans="1:28" ht="21" customHeight="1">
      <c r="A40" s="9" t="s">
        <v>16</v>
      </c>
      <c r="B40" s="8"/>
      <c r="C40" s="6"/>
      <c r="D40" s="6"/>
      <c r="E40" s="6">
        <f>SUM(E12:E39)</f>
        <v>0</v>
      </c>
      <c r="F40" s="6">
        <f>SUM(F12:F39)</f>
        <v>0</v>
      </c>
      <c r="G40" s="6">
        <f>SUM(G12:G39)</f>
        <v>1.7999999999999998</v>
      </c>
      <c r="H40" s="6">
        <f>SUM(H12:H39)</f>
        <v>0</v>
      </c>
      <c r="I40" s="6">
        <f>SUM(I12:I39)</f>
        <v>0</v>
      </c>
      <c r="J40" s="6">
        <f>SUM(J12:J39)</f>
        <v>0</v>
      </c>
      <c r="K40" s="6">
        <f>SUM(K12:K39)</f>
        <v>0</v>
      </c>
      <c r="L40" s="6">
        <f>SUM(L12:L39)</f>
        <v>0</v>
      </c>
      <c r="M40" s="6">
        <f>SUM(M12:M39)</f>
        <v>0</v>
      </c>
      <c r="N40" s="6">
        <f>SUM(N12:N39)</f>
        <v>0</v>
      </c>
      <c r="O40" s="9" t="s">
        <v>16</v>
      </c>
      <c r="P40" s="8"/>
      <c r="Q40" s="6">
        <f>SUM(Q12:Q39)</f>
        <v>0</v>
      </c>
      <c r="R40" s="6">
        <f>SUM(R12:R39)</f>
        <v>7.7</v>
      </c>
      <c r="S40" s="6">
        <f>SUM(S12:S39)</f>
        <v>0</v>
      </c>
      <c r="T40" s="6">
        <f>SUM(T12:T39)</f>
        <v>0</v>
      </c>
      <c r="U40" s="6">
        <f>SUM(U12:U39)</f>
        <v>0</v>
      </c>
      <c r="V40" s="6">
        <f>SUM(V12:V39)</f>
        <v>0</v>
      </c>
      <c r="W40" s="6">
        <f>SUM(W12:W39)</f>
        <v>0</v>
      </c>
      <c r="X40" s="6">
        <f>SUM(X12:X39)</f>
        <v>0</v>
      </c>
      <c r="Y40" s="7">
        <f>SUM(Y12:Y39)</f>
        <v>0.8999999999999999</v>
      </c>
      <c r="Z40" s="6">
        <f>SUM(Z12:Z39)</f>
        <v>0</v>
      </c>
      <c r="AA40" s="6">
        <f>SUM(AA12:AA39)</f>
        <v>0</v>
      </c>
      <c r="AB40" s="6">
        <f>SUM(AB12:AB39)</f>
        <v>0</v>
      </c>
    </row>
    <row r="41" spans="1:28" ht="15" customHeight="1">
      <c r="A41" s="13">
        <v>44256</v>
      </c>
      <c r="B41" s="12" t="s">
        <v>15</v>
      </c>
      <c r="C41" s="10"/>
      <c r="D41" s="10"/>
      <c r="E41" s="10">
        <v>0</v>
      </c>
      <c r="F41" s="10">
        <v>0</v>
      </c>
      <c r="G41" s="10">
        <v>0.6</v>
      </c>
      <c r="H41" s="17">
        <v>0.6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7">
        <v>0.6</v>
      </c>
      <c r="O41" s="13">
        <v>44256</v>
      </c>
      <c r="P41" s="12" t="s">
        <v>15</v>
      </c>
      <c r="Q41" s="10">
        <v>0</v>
      </c>
      <c r="R41" s="10">
        <v>0</v>
      </c>
      <c r="S41" s="10">
        <v>0</v>
      </c>
      <c r="T41" s="57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57">
        <v>0</v>
      </c>
      <c r="AA41" s="57">
        <v>0</v>
      </c>
      <c r="AB41" s="57">
        <v>0</v>
      </c>
    </row>
    <row r="42" spans="1:28" ht="15" customHeight="1">
      <c r="A42" s="13">
        <v>44257</v>
      </c>
      <c r="B42" s="12" t="s">
        <v>14</v>
      </c>
      <c r="C42" s="10"/>
      <c r="D42" s="10"/>
      <c r="E42" s="10">
        <v>0</v>
      </c>
      <c r="F42" s="10">
        <v>0</v>
      </c>
      <c r="G42" s="10">
        <v>1.2</v>
      </c>
      <c r="H42" s="10">
        <v>0.3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0.3</v>
      </c>
      <c r="O42" s="13">
        <v>44257</v>
      </c>
      <c r="P42" s="12" t="s">
        <v>14</v>
      </c>
      <c r="Q42" s="10">
        <v>0</v>
      </c>
      <c r="R42" s="10">
        <v>0</v>
      </c>
      <c r="S42" s="10">
        <v>0</v>
      </c>
      <c r="T42" s="57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57">
        <v>0</v>
      </c>
      <c r="AA42" s="57">
        <v>0</v>
      </c>
      <c r="AB42" s="57">
        <v>0</v>
      </c>
    </row>
    <row r="43" spans="1:28" ht="15" customHeight="1">
      <c r="A43" s="13">
        <v>44258</v>
      </c>
      <c r="B43" s="12" t="s">
        <v>7</v>
      </c>
      <c r="C43" s="10"/>
      <c r="D43" s="10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3">
        <v>44258</v>
      </c>
      <c r="P43" s="12" t="s">
        <v>7</v>
      </c>
      <c r="Q43" s="10">
        <v>0</v>
      </c>
      <c r="R43" s="10">
        <v>0</v>
      </c>
      <c r="S43" s="10">
        <v>0</v>
      </c>
      <c r="T43" s="64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57">
        <v>0</v>
      </c>
      <c r="AA43" s="62">
        <v>0</v>
      </c>
      <c r="AB43" s="57">
        <v>0</v>
      </c>
    </row>
    <row r="44" spans="1:28" ht="15" customHeight="1">
      <c r="A44" s="13">
        <v>44259</v>
      </c>
      <c r="B44" s="12" t="s">
        <v>6</v>
      </c>
      <c r="C44" s="10"/>
      <c r="D44" s="10"/>
      <c r="E44" s="10">
        <v>0</v>
      </c>
      <c r="F44" s="10">
        <v>0</v>
      </c>
      <c r="G44" s="10">
        <v>1.5</v>
      </c>
      <c r="H44" s="10">
        <v>0</v>
      </c>
      <c r="I44" s="10">
        <v>0</v>
      </c>
      <c r="J44" s="47">
        <v>0</v>
      </c>
      <c r="K44" s="10">
        <v>0</v>
      </c>
      <c r="L44" s="10">
        <v>0</v>
      </c>
      <c r="M44" s="10">
        <v>0</v>
      </c>
      <c r="N44" s="10">
        <v>0</v>
      </c>
      <c r="O44" s="13">
        <v>44259</v>
      </c>
      <c r="P44" s="12" t="s">
        <v>6</v>
      </c>
      <c r="Q44" s="10">
        <v>0</v>
      </c>
      <c r="R44" s="10">
        <v>0</v>
      </c>
      <c r="S44" s="10">
        <v>0</v>
      </c>
      <c r="T44" s="65"/>
      <c r="U44" s="10">
        <v>0</v>
      </c>
      <c r="V44" s="10">
        <v>0</v>
      </c>
      <c r="W44" s="10">
        <v>0</v>
      </c>
      <c r="X44" s="10">
        <v>0</v>
      </c>
      <c r="Y44" s="10">
        <v>0.3</v>
      </c>
      <c r="Z44" s="64">
        <v>0</v>
      </c>
      <c r="AA44" s="63"/>
      <c r="AB44" s="62">
        <v>0</v>
      </c>
    </row>
    <row r="45" spans="1:28" ht="15" customHeight="1">
      <c r="A45" s="13">
        <v>44260</v>
      </c>
      <c r="B45" s="12" t="s">
        <v>5</v>
      </c>
      <c r="C45" s="10"/>
      <c r="D45" s="10"/>
      <c r="E45" s="10">
        <v>0</v>
      </c>
      <c r="F45" s="10">
        <v>0</v>
      </c>
      <c r="G45" s="10">
        <v>0.6</v>
      </c>
      <c r="H45" s="10">
        <v>0</v>
      </c>
      <c r="I45" s="17">
        <v>0.3</v>
      </c>
      <c r="J45" s="55"/>
      <c r="K45" s="10">
        <v>0</v>
      </c>
      <c r="L45" s="10">
        <v>0</v>
      </c>
      <c r="M45" s="10">
        <v>0</v>
      </c>
      <c r="N45" s="10">
        <v>0</v>
      </c>
      <c r="O45" s="13">
        <v>44260</v>
      </c>
      <c r="P45" s="12" t="s">
        <v>5</v>
      </c>
      <c r="Q45" s="10">
        <v>0</v>
      </c>
      <c r="R45" s="10">
        <v>0</v>
      </c>
      <c r="S45" s="10">
        <v>0</v>
      </c>
      <c r="T45" s="61"/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61"/>
      <c r="AA45" s="60"/>
      <c r="AB45" s="60"/>
    </row>
    <row r="46" spans="1:28" ht="15" customHeight="1">
      <c r="A46" s="13">
        <v>44261</v>
      </c>
      <c r="B46" s="12" t="s">
        <v>4</v>
      </c>
      <c r="C46" s="10"/>
      <c r="D46" s="10"/>
      <c r="E46" s="10">
        <v>0</v>
      </c>
      <c r="F46" s="10">
        <v>0</v>
      </c>
      <c r="G46" s="50">
        <v>1.2</v>
      </c>
      <c r="H46" s="59">
        <v>0</v>
      </c>
      <c r="I46" s="10">
        <v>0</v>
      </c>
      <c r="J46" s="46"/>
      <c r="K46" s="10">
        <v>0</v>
      </c>
      <c r="L46" s="10">
        <v>0</v>
      </c>
      <c r="M46" s="10">
        <v>0</v>
      </c>
      <c r="N46" s="10">
        <v>0</v>
      </c>
      <c r="O46" s="13">
        <v>44261</v>
      </c>
      <c r="P46" s="12" t="s">
        <v>4</v>
      </c>
      <c r="Q46" s="10">
        <v>0</v>
      </c>
      <c r="R46" s="10">
        <v>0</v>
      </c>
      <c r="S46" s="10">
        <v>0</v>
      </c>
      <c r="T46" s="57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58">
        <v>0</v>
      </c>
      <c r="AA46" s="58">
        <v>0</v>
      </c>
      <c r="AB46" s="58">
        <v>0</v>
      </c>
    </row>
    <row r="47" spans="1:28" ht="15" customHeight="1">
      <c r="A47" s="13">
        <v>44262</v>
      </c>
      <c r="B47" s="12" t="s">
        <v>3</v>
      </c>
      <c r="C47" s="10"/>
      <c r="D47" s="10"/>
      <c r="E47" s="10">
        <v>0</v>
      </c>
      <c r="F47" s="10">
        <v>0</v>
      </c>
      <c r="G47" s="10">
        <v>5.2</v>
      </c>
      <c r="H47" s="10">
        <v>1.5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1.5</v>
      </c>
      <c r="O47" s="13">
        <v>44262</v>
      </c>
      <c r="P47" s="12" t="s">
        <v>3</v>
      </c>
      <c r="Q47" s="10">
        <v>0</v>
      </c>
      <c r="R47" s="10">
        <v>0</v>
      </c>
      <c r="S47" s="10">
        <v>0</v>
      </c>
      <c r="T47" s="57">
        <v>0</v>
      </c>
      <c r="U47" s="53">
        <v>4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</row>
    <row r="48" spans="1:28" ht="15" customHeight="1">
      <c r="A48" s="13">
        <v>44263</v>
      </c>
      <c r="B48" s="12" t="s">
        <v>9</v>
      </c>
      <c r="C48" s="10"/>
      <c r="D48" s="10"/>
      <c r="E48" s="17">
        <v>0.7</v>
      </c>
      <c r="F48" s="17">
        <v>0.9</v>
      </c>
      <c r="G48" s="10">
        <v>21.6</v>
      </c>
      <c r="H48" s="10">
        <v>0.6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0.9</v>
      </c>
      <c r="O48" s="13">
        <v>44263</v>
      </c>
      <c r="P48" s="12" t="s">
        <v>9</v>
      </c>
      <c r="Q48" s="10">
        <v>0</v>
      </c>
      <c r="R48" s="10">
        <v>0</v>
      </c>
      <c r="S48" s="10">
        <v>0</v>
      </c>
      <c r="T48" s="10">
        <v>0</v>
      </c>
      <c r="U48" s="10">
        <v>1.5</v>
      </c>
      <c r="V48" s="10">
        <v>0</v>
      </c>
      <c r="W48" s="10">
        <v>0</v>
      </c>
      <c r="X48" s="10">
        <v>0</v>
      </c>
      <c r="Y48" s="10">
        <v>0</v>
      </c>
      <c r="Z48" s="53">
        <v>1</v>
      </c>
      <c r="AA48" s="10">
        <v>0</v>
      </c>
      <c r="AB48" s="10">
        <v>0</v>
      </c>
    </row>
    <row r="49" spans="1:28" ht="15" customHeight="1">
      <c r="A49" s="13">
        <v>44264</v>
      </c>
      <c r="B49" s="12" t="s">
        <v>8</v>
      </c>
      <c r="C49" s="10"/>
      <c r="D49" s="10"/>
      <c r="E49" s="10">
        <v>0</v>
      </c>
      <c r="F49" s="10">
        <v>0</v>
      </c>
      <c r="G49" s="10">
        <v>10.5</v>
      </c>
      <c r="H49" s="10">
        <v>0.6</v>
      </c>
      <c r="I49" s="10">
        <v>0</v>
      </c>
      <c r="J49" s="10">
        <v>0</v>
      </c>
      <c r="K49" s="10">
        <v>0</v>
      </c>
      <c r="L49" s="10">
        <v>0</v>
      </c>
      <c r="M49" s="17">
        <v>0.6</v>
      </c>
      <c r="N49" s="50">
        <v>1.2</v>
      </c>
      <c r="O49" s="13">
        <v>44264</v>
      </c>
      <c r="P49" s="12" t="s">
        <v>8</v>
      </c>
      <c r="Q49" s="53">
        <v>2</v>
      </c>
      <c r="R49" s="10">
        <v>0</v>
      </c>
      <c r="S49" s="10">
        <v>0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10">
        <v>0.9</v>
      </c>
      <c r="Z49" s="10">
        <v>1</v>
      </c>
      <c r="AA49" s="10">
        <v>0</v>
      </c>
      <c r="AB49" s="10">
        <v>0</v>
      </c>
    </row>
    <row r="50" spans="1:28" ht="15" customHeight="1">
      <c r="A50" s="13">
        <v>44265</v>
      </c>
      <c r="B50" s="12" t="s">
        <v>7</v>
      </c>
      <c r="C50" s="10"/>
      <c r="D50" s="10"/>
      <c r="E50" s="50">
        <v>2</v>
      </c>
      <c r="F50" s="10">
        <v>0</v>
      </c>
      <c r="G50" s="10">
        <v>0.6</v>
      </c>
      <c r="H50" s="10">
        <v>0.6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1.9</v>
      </c>
      <c r="O50" s="13">
        <v>44265</v>
      </c>
      <c r="P50" s="12" t="s">
        <v>7</v>
      </c>
      <c r="Q50" s="10">
        <v>1</v>
      </c>
      <c r="R50" s="10">
        <v>0</v>
      </c>
      <c r="S50" s="10">
        <v>0</v>
      </c>
      <c r="T50" s="47">
        <v>0</v>
      </c>
      <c r="U50" s="10">
        <v>1.5</v>
      </c>
      <c r="V50" s="10">
        <v>0</v>
      </c>
      <c r="W50" s="10">
        <v>0</v>
      </c>
      <c r="X50" s="53">
        <v>6.2</v>
      </c>
      <c r="Y50" s="10">
        <v>0.3</v>
      </c>
      <c r="Z50" s="10">
        <v>2.5</v>
      </c>
      <c r="AA50" s="56">
        <v>5</v>
      </c>
      <c r="AB50" s="17">
        <v>0.3</v>
      </c>
    </row>
    <row r="51" spans="1:28" ht="15" customHeight="1">
      <c r="A51" s="13">
        <v>44266</v>
      </c>
      <c r="B51" s="12" t="s">
        <v>6</v>
      </c>
      <c r="C51" s="10"/>
      <c r="D51" s="10"/>
      <c r="E51" s="10">
        <v>1.3</v>
      </c>
      <c r="F51" s="10">
        <v>0</v>
      </c>
      <c r="G51" s="10">
        <v>6.2</v>
      </c>
      <c r="H51" s="10">
        <v>0.9</v>
      </c>
      <c r="I51" s="10">
        <v>0</v>
      </c>
      <c r="J51" s="10">
        <v>0</v>
      </c>
      <c r="K51" s="10">
        <v>0</v>
      </c>
      <c r="L51" s="10">
        <v>0</v>
      </c>
      <c r="M51" s="50">
        <v>3.4</v>
      </c>
      <c r="N51" s="10">
        <v>4.3</v>
      </c>
      <c r="O51" s="13">
        <v>44266</v>
      </c>
      <c r="P51" s="12" t="s">
        <v>6</v>
      </c>
      <c r="Q51" s="10">
        <v>0</v>
      </c>
      <c r="R51" s="10">
        <v>0</v>
      </c>
      <c r="S51" s="10">
        <v>0</v>
      </c>
      <c r="T51" s="55"/>
      <c r="U51" s="10">
        <v>8.5</v>
      </c>
      <c r="V51" s="17">
        <v>0.9</v>
      </c>
      <c r="W51" s="10">
        <v>0</v>
      </c>
      <c r="X51" s="10">
        <v>6.2</v>
      </c>
      <c r="Y51" s="11">
        <v>1.9</v>
      </c>
      <c r="Z51" s="47">
        <v>25.5</v>
      </c>
      <c r="AA51" s="20">
        <v>5</v>
      </c>
      <c r="AB51" s="54">
        <v>2.4</v>
      </c>
    </row>
    <row r="52" spans="1:28" ht="15" customHeight="1">
      <c r="A52" s="13">
        <v>44267</v>
      </c>
      <c r="B52" s="12" t="s">
        <v>5</v>
      </c>
      <c r="C52" s="10"/>
      <c r="D52" s="10"/>
      <c r="E52" s="10">
        <v>2</v>
      </c>
      <c r="F52" s="10">
        <v>0</v>
      </c>
      <c r="G52" s="10">
        <v>16.7</v>
      </c>
      <c r="H52" s="50">
        <v>1.5</v>
      </c>
      <c r="I52" s="10">
        <v>0.9</v>
      </c>
      <c r="J52" s="10">
        <v>0</v>
      </c>
      <c r="K52" s="10">
        <v>0</v>
      </c>
      <c r="L52" s="10">
        <v>0</v>
      </c>
      <c r="M52" s="10">
        <v>4</v>
      </c>
      <c r="N52" s="10">
        <v>1.2</v>
      </c>
      <c r="O52" s="13">
        <v>44267</v>
      </c>
      <c r="P52" s="12" t="s">
        <v>5</v>
      </c>
      <c r="Q52" s="10">
        <v>0</v>
      </c>
      <c r="R52" s="10">
        <v>0</v>
      </c>
      <c r="S52" s="10">
        <v>0</v>
      </c>
      <c r="T52" s="46"/>
      <c r="U52" s="10">
        <v>5</v>
      </c>
      <c r="V52" s="10">
        <v>0.9</v>
      </c>
      <c r="W52" s="10">
        <v>0</v>
      </c>
      <c r="X52" s="10">
        <v>6.2</v>
      </c>
      <c r="Y52" s="10">
        <v>0</v>
      </c>
      <c r="Z52" s="46"/>
      <c r="AA52" s="20">
        <v>5</v>
      </c>
      <c r="AB52" s="51"/>
    </row>
    <row r="53" spans="1:28" ht="15" customHeight="1">
      <c r="A53" s="13">
        <v>44268</v>
      </c>
      <c r="B53" s="12" t="s">
        <v>4</v>
      </c>
      <c r="C53" s="10"/>
      <c r="D53" s="10"/>
      <c r="E53" s="10">
        <v>1.3</v>
      </c>
      <c r="F53" s="10">
        <v>0</v>
      </c>
      <c r="G53" s="10">
        <v>51.5</v>
      </c>
      <c r="H53" s="10">
        <v>2.5</v>
      </c>
      <c r="I53" s="50">
        <v>1.2</v>
      </c>
      <c r="J53" s="10">
        <v>0</v>
      </c>
      <c r="K53" s="17">
        <v>0.5</v>
      </c>
      <c r="L53" s="10">
        <v>0</v>
      </c>
      <c r="M53" s="10">
        <v>1.9</v>
      </c>
      <c r="N53" s="11">
        <v>1.5</v>
      </c>
      <c r="O53" s="13">
        <v>44268</v>
      </c>
      <c r="P53" s="12" t="s">
        <v>4</v>
      </c>
      <c r="Q53" s="10">
        <v>0</v>
      </c>
      <c r="R53" s="10">
        <v>0</v>
      </c>
      <c r="S53" s="53">
        <v>1.4</v>
      </c>
      <c r="T53" s="10">
        <v>0</v>
      </c>
      <c r="U53" s="10">
        <v>3.5</v>
      </c>
      <c r="V53" s="10">
        <v>0</v>
      </c>
      <c r="W53" s="53">
        <v>2.2</v>
      </c>
      <c r="X53" s="10">
        <v>7.4</v>
      </c>
      <c r="Y53" s="10">
        <v>0.6</v>
      </c>
      <c r="Z53" s="10">
        <v>2.5</v>
      </c>
      <c r="AA53" s="10">
        <v>11.1</v>
      </c>
      <c r="AB53" s="10">
        <v>4.9</v>
      </c>
    </row>
    <row r="54" spans="1:28" ht="15" customHeight="1">
      <c r="A54" s="13">
        <v>44269</v>
      </c>
      <c r="B54" s="12" t="s">
        <v>3</v>
      </c>
      <c r="C54" s="10"/>
      <c r="D54" s="10"/>
      <c r="E54" s="10">
        <v>0</v>
      </c>
      <c r="F54" s="10">
        <v>0</v>
      </c>
      <c r="G54" s="10">
        <v>6.8</v>
      </c>
      <c r="H54" s="10">
        <v>0</v>
      </c>
      <c r="I54" s="10">
        <v>11.4</v>
      </c>
      <c r="J54" s="10">
        <v>0</v>
      </c>
      <c r="K54" s="50">
        <v>2.1</v>
      </c>
      <c r="L54" s="10">
        <v>0</v>
      </c>
      <c r="M54" s="10">
        <v>7.7</v>
      </c>
      <c r="N54" s="10">
        <v>11.7</v>
      </c>
      <c r="O54" s="13">
        <v>44269</v>
      </c>
      <c r="P54" s="12" t="s">
        <v>3</v>
      </c>
      <c r="Q54" s="10">
        <v>1</v>
      </c>
      <c r="R54" s="10">
        <v>0</v>
      </c>
      <c r="S54" s="10">
        <v>1.2</v>
      </c>
      <c r="T54" s="10">
        <v>0</v>
      </c>
      <c r="U54" s="10">
        <v>6</v>
      </c>
      <c r="V54" s="10">
        <v>0</v>
      </c>
      <c r="W54" s="10">
        <v>6.2</v>
      </c>
      <c r="X54" s="10">
        <v>1.2</v>
      </c>
      <c r="Y54" s="10">
        <v>0</v>
      </c>
      <c r="Z54" s="10">
        <v>47</v>
      </c>
      <c r="AA54" s="10">
        <v>2.5</v>
      </c>
      <c r="AB54" s="10">
        <v>0</v>
      </c>
    </row>
    <row r="55" spans="1:28" ht="15" customHeight="1">
      <c r="A55" s="13">
        <v>44270</v>
      </c>
      <c r="B55" s="12" t="s">
        <v>9</v>
      </c>
      <c r="C55" s="10"/>
      <c r="D55" s="10"/>
      <c r="E55" s="10">
        <v>2</v>
      </c>
      <c r="F55" s="10">
        <v>0</v>
      </c>
      <c r="G55" s="10">
        <v>54.6</v>
      </c>
      <c r="H55" s="10">
        <v>0.9</v>
      </c>
      <c r="I55" s="10">
        <v>3.4</v>
      </c>
      <c r="J55" s="10">
        <v>0</v>
      </c>
      <c r="K55" s="10">
        <v>11.8</v>
      </c>
      <c r="L55" s="10">
        <v>0</v>
      </c>
      <c r="M55" s="10">
        <v>20.7</v>
      </c>
      <c r="N55" s="10">
        <v>6.2</v>
      </c>
      <c r="O55" s="13">
        <v>44270</v>
      </c>
      <c r="P55" s="12" t="s">
        <v>9</v>
      </c>
      <c r="Q55" s="10">
        <v>0</v>
      </c>
      <c r="R55" s="10">
        <v>0</v>
      </c>
      <c r="S55" s="10">
        <v>1.6</v>
      </c>
      <c r="T55" s="10">
        <v>0</v>
      </c>
      <c r="U55" s="10">
        <v>42.5</v>
      </c>
      <c r="V55" s="10">
        <v>0</v>
      </c>
      <c r="W55" s="10">
        <v>12</v>
      </c>
      <c r="X55" s="10">
        <v>12.3</v>
      </c>
      <c r="Y55" s="10">
        <v>0.3</v>
      </c>
      <c r="Z55" s="10">
        <v>256.5</v>
      </c>
      <c r="AA55" s="10">
        <v>7.1</v>
      </c>
      <c r="AB55" s="10">
        <v>3.4</v>
      </c>
    </row>
    <row r="56" spans="1:28" ht="15" customHeight="1">
      <c r="A56" s="13">
        <v>44271</v>
      </c>
      <c r="B56" s="12" t="s">
        <v>8</v>
      </c>
      <c r="C56" s="10"/>
      <c r="D56" s="10"/>
      <c r="E56" s="10">
        <v>6</v>
      </c>
      <c r="F56" s="10">
        <v>0.6</v>
      </c>
      <c r="G56" s="10">
        <v>132.7</v>
      </c>
      <c r="H56" s="10">
        <v>11.4</v>
      </c>
      <c r="I56" s="10">
        <v>30.9</v>
      </c>
      <c r="J56" s="17">
        <v>0.6</v>
      </c>
      <c r="K56" s="10">
        <v>18.5</v>
      </c>
      <c r="L56" s="10">
        <v>0</v>
      </c>
      <c r="M56" s="10">
        <v>117.9</v>
      </c>
      <c r="N56" s="10">
        <v>12</v>
      </c>
      <c r="O56" s="13">
        <v>44271</v>
      </c>
      <c r="P56" s="12" t="s">
        <v>8</v>
      </c>
      <c r="Q56" s="10">
        <v>9</v>
      </c>
      <c r="R56" s="10">
        <v>1.5</v>
      </c>
      <c r="S56" s="10">
        <v>8.3</v>
      </c>
      <c r="T56" s="17">
        <v>0.9</v>
      </c>
      <c r="U56" s="10">
        <v>36</v>
      </c>
      <c r="V56" s="10">
        <v>0.9</v>
      </c>
      <c r="W56" s="10">
        <v>4.6</v>
      </c>
      <c r="X56" s="10">
        <v>31.5</v>
      </c>
      <c r="Y56" s="10">
        <v>0.9</v>
      </c>
      <c r="Z56" s="10">
        <v>107.5</v>
      </c>
      <c r="AA56" s="10">
        <v>112.7</v>
      </c>
      <c r="AB56" s="10">
        <v>12</v>
      </c>
    </row>
    <row r="57" spans="1:28" ht="15" customHeight="1">
      <c r="A57" s="13">
        <v>44272</v>
      </c>
      <c r="B57" s="12" t="s">
        <v>7</v>
      </c>
      <c r="C57" s="10"/>
      <c r="D57" s="10"/>
      <c r="E57" s="10">
        <v>6</v>
      </c>
      <c r="F57" s="50">
        <v>1.2</v>
      </c>
      <c r="G57" s="10">
        <v>8</v>
      </c>
      <c r="H57" s="10">
        <v>12.3</v>
      </c>
      <c r="I57" s="10">
        <v>82.7</v>
      </c>
      <c r="J57" s="10">
        <v>0.6</v>
      </c>
      <c r="K57" s="10">
        <v>53</v>
      </c>
      <c r="L57" s="10">
        <v>0</v>
      </c>
      <c r="M57" s="10">
        <v>103.4</v>
      </c>
      <c r="N57" s="10">
        <v>50</v>
      </c>
      <c r="O57" s="13">
        <v>44272</v>
      </c>
      <c r="P57" s="12" t="s">
        <v>7</v>
      </c>
      <c r="Q57" s="10">
        <v>0</v>
      </c>
      <c r="R57" s="10">
        <v>0.9</v>
      </c>
      <c r="S57" s="10">
        <v>8.3</v>
      </c>
      <c r="T57" s="54">
        <v>3.4</v>
      </c>
      <c r="U57" s="10">
        <v>5</v>
      </c>
      <c r="V57" s="50">
        <v>2.5</v>
      </c>
      <c r="W57" s="10">
        <v>0.6</v>
      </c>
      <c r="X57" s="10">
        <v>3.1</v>
      </c>
      <c r="Y57" s="50">
        <v>9.6</v>
      </c>
      <c r="Z57" s="10">
        <v>66</v>
      </c>
      <c r="AA57" s="38">
        <v>75.2</v>
      </c>
      <c r="AB57" s="10">
        <v>5.6</v>
      </c>
    </row>
    <row r="58" spans="1:28" ht="15" customHeight="1">
      <c r="A58" s="13">
        <v>44273</v>
      </c>
      <c r="B58" s="12" t="s">
        <v>6</v>
      </c>
      <c r="C58" s="10"/>
      <c r="D58" s="10"/>
      <c r="E58" s="10">
        <v>2</v>
      </c>
      <c r="F58" s="10">
        <v>1.2</v>
      </c>
      <c r="G58" s="10">
        <v>43.8</v>
      </c>
      <c r="H58" s="10">
        <v>0.6</v>
      </c>
      <c r="I58" s="10">
        <v>5.9</v>
      </c>
      <c r="J58" s="10">
        <v>0</v>
      </c>
      <c r="K58" s="10">
        <v>20.4</v>
      </c>
      <c r="L58" s="53">
        <v>1</v>
      </c>
      <c r="M58" s="10">
        <v>12.3</v>
      </c>
      <c r="N58" s="10">
        <v>23.1</v>
      </c>
      <c r="O58" s="13">
        <v>44273</v>
      </c>
      <c r="P58" s="12" t="s">
        <v>6</v>
      </c>
      <c r="Q58" s="10">
        <v>0</v>
      </c>
      <c r="R58" s="49" t="s">
        <v>13</v>
      </c>
      <c r="S58" s="10">
        <v>3.2</v>
      </c>
      <c r="T58" s="52"/>
      <c r="U58" s="10">
        <v>3.5</v>
      </c>
      <c r="V58" s="10">
        <v>2</v>
      </c>
      <c r="W58" s="10">
        <v>7.1</v>
      </c>
      <c r="X58" s="10">
        <v>3.1</v>
      </c>
      <c r="Y58" s="10">
        <v>9.6</v>
      </c>
      <c r="Z58" s="47">
        <v>643</v>
      </c>
      <c r="AA58" s="15">
        <v>75.2</v>
      </c>
      <c r="AB58" s="47">
        <v>21</v>
      </c>
    </row>
    <row r="59" spans="1:28" ht="15" customHeight="1">
      <c r="A59" s="13">
        <v>44274</v>
      </c>
      <c r="B59" s="12" t="s">
        <v>5</v>
      </c>
      <c r="C59" s="10"/>
      <c r="D59" s="10"/>
      <c r="E59" s="10">
        <v>6</v>
      </c>
      <c r="F59" s="10">
        <v>1.2</v>
      </c>
      <c r="G59" s="10">
        <v>49.4</v>
      </c>
      <c r="H59" s="10">
        <v>4.6</v>
      </c>
      <c r="I59" s="10">
        <v>11.1</v>
      </c>
      <c r="J59" s="10">
        <v>0.3</v>
      </c>
      <c r="K59" s="10">
        <v>35.6</v>
      </c>
      <c r="L59" s="10">
        <v>5</v>
      </c>
      <c r="M59" s="10">
        <v>150.6</v>
      </c>
      <c r="N59" s="10">
        <v>39.8</v>
      </c>
      <c r="O59" s="13">
        <v>44274</v>
      </c>
      <c r="P59" s="12" t="s">
        <v>5</v>
      </c>
      <c r="Q59" s="10">
        <v>0</v>
      </c>
      <c r="R59" s="49" t="s">
        <v>13</v>
      </c>
      <c r="S59" s="10">
        <v>1.9</v>
      </c>
      <c r="T59" s="51"/>
      <c r="U59" s="10">
        <v>183.5</v>
      </c>
      <c r="V59" s="10">
        <v>2</v>
      </c>
      <c r="W59" s="10">
        <v>7.1</v>
      </c>
      <c r="X59" s="10">
        <v>3.1</v>
      </c>
      <c r="Y59" s="10">
        <v>1.9</v>
      </c>
      <c r="Z59" s="46"/>
      <c r="AA59" s="15">
        <v>75.2</v>
      </c>
      <c r="AB59" s="46"/>
    </row>
    <row r="60" spans="1:28" ht="15" customHeight="1">
      <c r="A60" s="13">
        <v>44275</v>
      </c>
      <c r="B60" s="12" t="s">
        <v>4</v>
      </c>
      <c r="C60" s="10"/>
      <c r="D60" s="10"/>
      <c r="E60" s="10">
        <v>14</v>
      </c>
      <c r="F60" s="10">
        <v>0</v>
      </c>
      <c r="G60" s="10">
        <v>90.1</v>
      </c>
      <c r="H60" s="10">
        <v>19.8</v>
      </c>
      <c r="I60" s="10">
        <v>23.8</v>
      </c>
      <c r="J60" s="50">
        <v>4.6</v>
      </c>
      <c r="K60" s="10">
        <v>19.4</v>
      </c>
      <c r="L60" s="10">
        <v>3</v>
      </c>
      <c r="M60" s="10">
        <v>211.1</v>
      </c>
      <c r="N60" s="10">
        <v>66.4</v>
      </c>
      <c r="O60" s="13">
        <v>44275</v>
      </c>
      <c r="P60" s="12" t="s">
        <v>4</v>
      </c>
      <c r="Q60" s="10">
        <v>31</v>
      </c>
      <c r="R60" s="10">
        <v>4.3</v>
      </c>
      <c r="S60" s="10">
        <v>34.7</v>
      </c>
      <c r="T60" s="47">
        <v>1.5</v>
      </c>
      <c r="U60" s="10">
        <v>1276</v>
      </c>
      <c r="V60" s="10">
        <v>6.3</v>
      </c>
      <c r="W60" s="10">
        <v>52</v>
      </c>
      <c r="X60" s="10">
        <v>174.4</v>
      </c>
      <c r="Y60" s="10">
        <v>55.2</v>
      </c>
      <c r="Z60" s="34">
        <v>375.5</v>
      </c>
      <c r="AA60" s="38">
        <v>162.8</v>
      </c>
      <c r="AB60" s="47">
        <v>1.2</v>
      </c>
    </row>
    <row r="61" spans="1:28" ht="15" customHeight="1">
      <c r="A61" s="13">
        <v>44276</v>
      </c>
      <c r="B61" s="12" t="s">
        <v>3</v>
      </c>
      <c r="C61" s="10"/>
      <c r="D61" s="10"/>
      <c r="E61" s="10">
        <v>8</v>
      </c>
      <c r="F61" s="10">
        <v>0</v>
      </c>
      <c r="G61" s="10">
        <v>172.5</v>
      </c>
      <c r="H61" s="10">
        <v>146</v>
      </c>
      <c r="I61" s="10">
        <v>76.5</v>
      </c>
      <c r="J61" s="10">
        <v>6.5</v>
      </c>
      <c r="K61" s="10">
        <v>39.4</v>
      </c>
      <c r="L61" s="10">
        <v>1</v>
      </c>
      <c r="M61" s="10">
        <v>244.1</v>
      </c>
      <c r="N61" s="10">
        <v>84</v>
      </c>
      <c r="O61" s="13">
        <v>44276</v>
      </c>
      <c r="P61" s="12" t="s">
        <v>3</v>
      </c>
      <c r="Q61" s="10">
        <v>21</v>
      </c>
      <c r="R61" s="49" t="s">
        <v>13</v>
      </c>
      <c r="S61" s="10">
        <v>26.4</v>
      </c>
      <c r="T61" s="46"/>
      <c r="U61" s="10">
        <v>132.5</v>
      </c>
      <c r="V61" s="10">
        <v>6.3</v>
      </c>
      <c r="W61" s="10">
        <v>52</v>
      </c>
      <c r="X61" s="10">
        <v>174.4</v>
      </c>
      <c r="Y61" s="10">
        <v>1.5</v>
      </c>
      <c r="Z61" s="10">
        <v>361.5</v>
      </c>
      <c r="AA61" s="15">
        <v>162.8</v>
      </c>
      <c r="AB61" s="46"/>
    </row>
    <row r="62" spans="1:28" ht="15" customHeight="1">
      <c r="A62" s="13">
        <v>44277</v>
      </c>
      <c r="B62" s="12" t="s">
        <v>9</v>
      </c>
      <c r="C62" s="10"/>
      <c r="D62" s="10"/>
      <c r="E62" s="10">
        <v>50</v>
      </c>
      <c r="F62" s="10">
        <v>0.6</v>
      </c>
      <c r="G62" s="10">
        <v>469.8</v>
      </c>
      <c r="H62" s="10">
        <v>59.6</v>
      </c>
      <c r="I62" s="10">
        <v>87.7</v>
      </c>
      <c r="J62" s="10">
        <v>9</v>
      </c>
      <c r="K62" s="10">
        <v>89.8</v>
      </c>
      <c r="L62" s="10">
        <v>4</v>
      </c>
      <c r="M62" s="10">
        <v>300</v>
      </c>
      <c r="N62" s="10">
        <v>4.6</v>
      </c>
      <c r="O62" s="13">
        <v>44277</v>
      </c>
      <c r="P62" s="12" t="s">
        <v>9</v>
      </c>
      <c r="Q62" s="10">
        <v>23</v>
      </c>
      <c r="R62" s="10">
        <v>4.3</v>
      </c>
      <c r="S62" s="10">
        <v>701.4</v>
      </c>
      <c r="T62" s="10">
        <v>0.9</v>
      </c>
      <c r="U62" s="34">
        <v>1339.5</v>
      </c>
      <c r="V62" s="10">
        <v>7.5</v>
      </c>
      <c r="W62" s="10">
        <v>284</v>
      </c>
      <c r="X62" s="34">
        <v>1644.4</v>
      </c>
      <c r="Y62" s="10">
        <v>4.9</v>
      </c>
      <c r="Z62" s="10">
        <v>203</v>
      </c>
      <c r="AA62" s="10">
        <v>115.5</v>
      </c>
      <c r="AB62" s="10">
        <v>0</v>
      </c>
    </row>
    <row r="63" spans="1:28" ht="15" customHeight="1">
      <c r="A63" s="13">
        <v>44278</v>
      </c>
      <c r="B63" s="12" t="s">
        <v>8</v>
      </c>
      <c r="C63" s="10"/>
      <c r="D63" s="10"/>
      <c r="E63" s="10">
        <v>80</v>
      </c>
      <c r="F63" s="10">
        <v>0.9</v>
      </c>
      <c r="G63" s="10">
        <v>46.6</v>
      </c>
      <c r="H63" s="10">
        <v>14.5</v>
      </c>
      <c r="I63" s="10">
        <v>17</v>
      </c>
      <c r="J63" s="10">
        <v>2.2</v>
      </c>
      <c r="K63" s="10">
        <v>1.6</v>
      </c>
      <c r="L63" s="10">
        <v>6</v>
      </c>
      <c r="M63" s="10">
        <v>128.1</v>
      </c>
      <c r="N63" s="10">
        <v>43.2</v>
      </c>
      <c r="O63" s="13">
        <v>44278</v>
      </c>
      <c r="P63" s="12" t="s">
        <v>8</v>
      </c>
      <c r="Q63" s="34">
        <v>1048</v>
      </c>
      <c r="R63" s="10">
        <v>38.3</v>
      </c>
      <c r="S63" s="10">
        <v>50.7</v>
      </c>
      <c r="T63" s="10">
        <v>2.8</v>
      </c>
      <c r="U63" s="10">
        <v>314.5</v>
      </c>
      <c r="V63" s="10">
        <v>13.1</v>
      </c>
      <c r="W63" s="10">
        <v>29.3</v>
      </c>
      <c r="X63" s="10">
        <v>10.5</v>
      </c>
      <c r="Y63" s="10">
        <v>22.5</v>
      </c>
      <c r="Z63" s="10">
        <v>92.5</v>
      </c>
      <c r="AA63" s="10">
        <v>34.9</v>
      </c>
      <c r="AB63" s="34">
        <v>123</v>
      </c>
    </row>
    <row r="64" spans="1:28" ht="15" customHeight="1">
      <c r="A64" s="13">
        <v>44279</v>
      </c>
      <c r="B64" s="12" t="s">
        <v>7</v>
      </c>
      <c r="C64" s="10"/>
      <c r="D64" s="10"/>
      <c r="E64" s="10">
        <v>46</v>
      </c>
      <c r="F64" s="10">
        <v>1.5</v>
      </c>
      <c r="G64" s="10">
        <v>152.5</v>
      </c>
      <c r="H64" s="10">
        <v>9.3</v>
      </c>
      <c r="I64" s="10">
        <v>83</v>
      </c>
      <c r="J64" s="10">
        <v>0</v>
      </c>
      <c r="K64" s="10">
        <v>24.8</v>
      </c>
      <c r="L64" s="10">
        <v>5</v>
      </c>
      <c r="M64" s="10">
        <v>178.7</v>
      </c>
      <c r="N64" s="10">
        <v>213.6</v>
      </c>
      <c r="O64" s="13">
        <v>44279</v>
      </c>
      <c r="P64" s="12" t="s">
        <v>7</v>
      </c>
      <c r="Q64" s="10">
        <v>49</v>
      </c>
      <c r="R64" s="10">
        <v>2.2</v>
      </c>
      <c r="S64" s="10">
        <v>91.4</v>
      </c>
      <c r="T64" s="44">
        <v>31.8</v>
      </c>
      <c r="U64" s="10">
        <v>11</v>
      </c>
      <c r="V64" s="10">
        <v>26.9</v>
      </c>
      <c r="W64" s="10">
        <v>10.5</v>
      </c>
      <c r="X64" s="10">
        <v>52.2</v>
      </c>
      <c r="Y64" s="10">
        <v>31.8</v>
      </c>
      <c r="Z64" s="10">
        <v>25.5</v>
      </c>
      <c r="AA64" s="42">
        <v>233.7</v>
      </c>
      <c r="AB64" s="10">
        <v>55</v>
      </c>
    </row>
    <row r="65" spans="1:28" ht="15" customHeight="1">
      <c r="A65" s="13">
        <v>44280</v>
      </c>
      <c r="B65" s="12" t="s">
        <v>6</v>
      </c>
      <c r="C65" s="10"/>
      <c r="D65" s="10"/>
      <c r="E65" s="10">
        <v>22</v>
      </c>
      <c r="F65" s="10">
        <v>1.5</v>
      </c>
      <c r="G65" s="10">
        <v>34.9</v>
      </c>
      <c r="H65" s="10">
        <v>2.2</v>
      </c>
      <c r="I65" s="10">
        <v>4.6</v>
      </c>
      <c r="J65" s="10">
        <v>0.6</v>
      </c>
      <c r="K65" s="10">
        <v>54.9</v>
      </c>
      <c r="L65" s="10">
        <v>4</v>
      </c>
      <c r="M65" s="10">
        <v>14.8</v>
      </c>
      <c r="N65" s="34">
        <v>1190</v>
      </c>
      <c r="O65" s="13">
        <v>44280</v>
      </c>
      <c r="P65" s="12" t="s">
        <v>6</v>
      </c>
      <c r="Q65" s="10">
        <v>112</v>
      </c>
      <c r="R65" s="10">
        <v>4.9</v>
      </c>
      <c r="S65" s="10">
        <v>530.3</v>
      </c>
      <c r="T65" s="48"/>
      <c r="U65" s="10">
        <v>14.5</v>
      </c>
      <c r="V65" s="10">
        <v>133.4</v>
      </c>
      <c r="W65" s="10">
        <v>45.1</v>
      </c>
      <c r="X65" s="10">
        <v>52.2</v>
      </c>
      <c r="Y65" s="10">
        <v>61.4</v>
      </c>
      <c r="Z65" s="47">
        <v>208</v>
      </c>
      <c r="AA65" s="45">
        <v>233.7</v>
      </c>
      <c r="AB65" s="44">
        <v>82</v>
      </c>
    </row>
    <row r="66" spans="1:28" ht="15" customHeight="1">
      <c r="A66" s="13">
        <v>44281</v>
      </c>
      <c r="B66" s="12" t="s">
        <v>5</v>
      </c>
      <c r="C66" s="10"/>
      <c r="D66" s="10"/>
      <c r="E66" s="10">
        <v>7</v>
      </c>
      <c r="F66" s="10">
        <v>1.5</v>
      </c>
      <c r="G66" s="10">
        <v>1460.8</v>
      </c>
      <c r="H66" s="10">
        <v>21</v>
      </c>
      <c r="I66" s="10">
        <v>66.4</v>
      </c>
      <c r="J66" s="10">
        <v>0</v>
      </c>
      <c r="K66" s="10">
        <v>125.7</v>
      </c>
      <c r="L66" s="10">
        <v>0</v>
      </c>
      <c r="M66" s="10">
        <v>84.9</v>
      </c>
      <c r="N66" s="10">
        <v>564.2</v>
      </c>
      <c r="O66" s="13">
        <v>44281</v>
      </c>
      <c r="P66" s="12" t="s">
        <v>5</v>
      </c>
      <c r="Q66" s="10">
        <v>56</v>
      </c>
      <c r="R66" s="10">
        <v>0</v>
      </c>
      <c r="S66" s="10">
        <v>36.3397</v>
      </c>
      <c r="T66" s="43"/>
      <c r="U66" s="10">
        <v>1.5</v>
      </c>
      <c r="V66" s="10">
        <v>133.4</v>
      </c>
      <c r="W66" s="10">
        <v>45.1</v>
      </c>
      <c r="X66" s="10">
        <v>52.2</v>
      </c>
      <c r="Y66" s="10">
        <v>15.7</v>
      </c>
      <c r="Z66" s="46"/>
      <c r="AA66" s="45">
        <v>233.7</v>
      </c>
      <c r="AB66" s="43"/>
    </row>
    <row r="67" spans="1:28" ht="15" customHeight="1">
      <c r="A67" s="13">
        <v>44282</v>
      </c>
      <c r="B67" s="12" t="s">
        <v>4</v>
      </c>
      <c r="C67" s="10"/>
      <c r="D67" s="10"/>
      <c r="E67" s="10">
        <v>25</v>
      </c>
      <c r="F67" s="10">
        <v>0</v>
      </c>
      <c r="G67" s="34">
        <v>1473.5</v>
      </c>
      <c r="H67" s="10">
        <v>79.6</v>
      </c>
      <c r="I67" s="10">
        <v>87.9</v>
      </c>
      <c r="J67" s="10">
        <v>2.5</v>
      </c>
      <c r="K67" s="34">
        <v>319.4</v>
      </c>
      <c r="L67" s="10">
        <v>10</v>
      </c>
      <c r="M67" s="34">
        <v>612.3</v>
      </c>
      <c r="N67" s="10">
        <v>111.4</v>
      </c>
      <c r="O67" s="13">
        <v>44282</v>
      </c>
      <c r="P67" s="12" t="s">
        <v>4</v>
      </c>
      <c r="Q67" s="10">
        <v>44</v>
      </c>
      <c r="R67" s="10">
        <v>1.5</v>
      </c>
      <c r="S67" s="10">
        <v>397</v>
      </c>
      <c r="T67" s="10">
        <v>67.9</v>
      </c>
      <c r="U67" s="10">
        <v>25.5</v>
      </c>
      <c r="V67" s="10">
        <v>37.5</v>
      </c>
      <c r="W67" s="10">
        <v>38</v>
      </c>
      <c r="X67" s="10">
        <v>50.5</v>
      </c>
      <c r="Y67" s="10">
        <v>34.3</v>
      </c>
      <c r="Z67" s="10">
        <v>8</v>
      </c>
      <c r="AA67" s="10">
        <v>44.4</v>
      </c>
      <c r="AB67" s="10">
        <v>43</v>
      </c>
    </row>
    <row r="68" spans="1:28" ht="15" customHeight="1">
      <c r="A68" s="13">
        <v>44283</v>
      </c>
      <c r="B68" s="12" t="s">
        <v>3</v>
      </c>
      <c r="C68" s="10"/>
      <c r="D68" s="10"/>
      <c r="E68" s="10">
        <v>29</v>
      </c>
      <c r="F68" s="10">
        <v>5.2</v>
      </c>
      <c r="G68" s="10">
        <v>397.5</v>
      </c>
      <c r="H68" s="10">
        <v>20.1</v>
      </c>
      <c r="I68" s="10">
        <v>13.3</v>
      </c>
      <c r="J68" s="10">
        <v>2.5</v>
      </c>
      <c r="K68" s="10">
        <v>151.4</v>
      </c>
      <c r="L68" s="10">
        <v>147</v>
      </c>
      <c r="M68" s="10">
        <v>97.5</v>
      </c>
      <c r="N68" s="10">
        <v>718.2</v>
      </c>
      <c r="O68" s="13">
        <v>44283</v>
      </c>
      <c r="P68" s="12" t="s">
        <v>3</v>
      </c>
      <c r="Q68" s="10">
        <v>140</v>
      </c>
      <c r="R68" s="34">
        <v>85.2</v>
      </c>
      <c r="S68" s="34">
        <v>951.2</v>
      </c>
      <c r="T68" s="44">
        <v>132.1</v>
      </c>
      <c r="U68" s="10">
        <v>42</v>
      </c>
      <c r="V68" s="10">
        <v>41.3</v>
      </c>
      <c r="W68" s="10">
        <v>118.8</v>
      </c>
      <c r="X68" s="10">
        <v>654.3</v>
      </c>
      <c r="Y68" s="10">
        <v>21.6</v>
      </c>
      <c r="Z68" s="10">
        <v>45.5</v>
      </c>
      <c r="AA68" s="10">
        <v>32.4</v>
      </c>
      <c r="AB68" s="10">
        <v>77</v>
      </c>
    </row>
    <row r="69" spans="1:28" ht="15" customHeight="1">
      <c r="A69" s="13">
        <v>44284</v>
      </c>
      <c r="B69" s="12" t="s">
        <v>9</v>
      </c>
      <c r="C69" s="10"/>
      <c r="D69" s="10"/>
      <c r="E69" s="10">
        <v>39</v>
      </c>
      <c r="F69" s="10">
        <v>0.9</v>
      </c>
      <c r="G69" s="10">
        <v>263.6</v>
      </c>
      <c r="H69" s="10">
        <v>8</v>
      </c>
      <c r="I69" s="10">
        <v>38.9</v>
      </c>
      <c r="J69" s="10">
        <v>9.3</v>
      </c>
      <c r="K69" s="10">
        <v>199.1</v>
      </c>
      <c r="L69" s="10">
        <v>295</v>
      </c>
      <c r="M69" s="10">
        <v>128.4</v>
      </c>
      <c r="N69" s="10">
        <v>883.3</v>
      </c>
      <c r="O69" s="13">
        <v>44284</v>
      </c>
      <c r="P69" s="12" t="s">
        <v>9</v>
      </c>
      <c r="Q69" s="10">
        <v>855</v>
      </c>
      <c r="R69" s="10">
        <v>14.8</v>
      </c>
      <c r="S69" s="10">
        <v>856.3</v>
      </c>
      <c r="T69" s="43"/>
      <c r="U69" s="10">
        <v>325.5</v>
      </c>
      <c r="V69" s="10">
        <v>248.1</v>
      </c>
      <c r="W69" s="34">
        <v>758.6</v>
      </c>
      <c r="X69" s="10">
        <v>237.7</v>
      </c>
      <c r="Y69" s="10">
        <v>113.9</v>
      </c>
      <c r="Z69" s="10">
        <v>66.5</v>
      </c>
      <c r="AA69" s="10">
        <v>107.7</v>
      </c>
      <c r="AB69" s="10">
        <v>65</v>
      </c>
    </row>
    <row r="70" spans="1:28" ht="15" customHeight="1">
      <c r="A70" s="13">
        <v>44285</v>
      </c>
      <c r="B70" s="12" t="s">
        <v>8</v>
      </c>
      <c r="C70" s="10"/>
      <c r="D70" s="10"/>
      <c r="E70" s="10">
        <v>43</v>
      </c>
      <c r="F70" s="10">
        <v>3.1</v>
      </c>
      <c r="G70" s="10">
        <v>22.8</v>
      </c>
      <c r="H70" s="10">
        <v>58.6</v>
      </c>
      <c r="I70" s="10">
        <v>20.4</v>
      </c>
      <c r="J70" s="10">
        <v>18.2</v>
      </c>
      <c r="K70" s="10">
        <v>252.3</v>
      </c>
      <c r="L70" s="10">
        <v>74</v>
      </c>
      <c r="M70" s="10">
        <v>107.1</v>
      </c>
      <c r="N70" s="10">
        <v>698.5</v>
      </c>
      <c r="O70" s="13">
        <v>44285</v>
      </c>
      <c r="P70" s="12" t="s">
        <v>8</v>
      </c>
      <c r="Q70" s="10">
        <v>310</v>
      </c>
      <c r="R70" s="10">
        <v>8.3</v>
      </c>
      <c r="S70" s="10">
        <v>295.8</v>
      </c>
      <c r="T70" s="10">
        <v>94.1</v>
      </c>
      <c r="U70" s="10">
        <v>440</v>
      </c>
      <c r="V70" s="10">
        <v>221.9</v>
      </c>
      <c r="W70" s="10">
        <v>101.9</v>
      </c>
      <c r="X70" s="10">
        <v>27.8</v>
      </c>
      <c r="Y70" s="34">
        <v>120.1</v>
      </c>
      <c r="Z70" s="10">
        <v>76.5</v>
      </c>
      <c r="AA70" s="42">
        <v>32.4</v>
      </c>
      <c r="AB70" s="10">
        <v>94</v>
      </c>
    </row>
    <row r="71" spans="1:28" ht="15" customHeight="1">
      <c r="A71" s="13">
        <v>44286</v>
      </c>
      <c r="B71" s="12" t="s">
        <v>7</v>
      </c>
      <c r="C71" s="10"/>
      <c r="D71" s="10"/>
      <c r="E71" s="34">
        <v>138</v>
      </c>
      <c r="F71" s="10">
        <v>6.5</v>
      </c>
      <c r="G71" s="10">
        <v>125</v>
      </c>
      <c r="H71" s="34">
        <v>239.2</v>
      </c>
      <c r="I71" s="34">
        <v>108.3</v>
      </c>
      <c r="J71" s="10">
        <v>23.1</v>
      </c>
      <c r="K71" s="10">
        <v>115.3</v>
      </c>
      <c r="L71" s="10">
        <v>71</v>
      </c>
      <c r="M71" s="10">
        <v>92.3</v>
      </c>
      <c r="N71" s="10">
        <v>245.9</v>
      </c>
      <c r="O71" s="13">
        <v>44286</v>
      </c>
      <c r="P71" s="12" t="s">
        <v>7</v>
      </c>
      <c r="Q71" s="10">
        <v>311</v>
      </c>
      <c r="R71" s="10">
        <v>6.8</v>
      </c>
      <c r="S71" s="10">
        <v>189.6</v>
      </c>
      <c r="T71" s="34">
        <v>102.1</v>
      </c>
      <c r="U71" s="10">
        <v>279</v>
      </c>
      <c r="V71" s="10">
        <v>30.6</v>
      </c>
      <c r="W71" s="10">
        <v>5.9</v>
      </c>
      <c r="X71" s="10">
        <v>92.6</v>
      </c>
      <c r="Y71" s="10">
        <v>19.4</v>
      </c>
      <c r="Z71" s="41">
        <v>133</v>
      </c>
      <c r="AA71" s="34">
        <v>374.7</v>
      </c>
      <c r="AB71" s="40">
        <v>10</v>
      </c>
    </row>
    <row r="72" spans="1:28" ht="21" customHeight="1">
      <c r="A72" s="9" t="s">
        <v>12</v>
      </c>
      <c r="B72" s="8"/>
      <c r="C72" s="6"/>
      <c r="D72" s="6"/>
      <c r="E72" s="6">
        <f>SUM(E41:E71)</f>
        <v>530.3</v>
      </c>
      <c r="F72" s="6">
        <f>SUM(F41:F71)</f>
        <v>26.8</v>
      </c>
      <c r="G72" s="6">
        <f>SUM(G41:G71)</f>
        <v>5122.3</v>
      </c>
      <c r="H72" s="6">
        <f>SUM(H41:H71)</f>
        <v>716.8</v>
      </c>
      <c r="I72" s="6">
        <f>SUM(I41:I71)</f>
        <v>775.5999999999999</v>
      </c>
      <c r="J72" s="7">
        <f>SUM(J41:J71)</f>
        <v>80</v>
      </c>
      <c r="K72" s="6">
        <f>SUM(K41:K71)</f>
        <v>1534.9999999999998</v>
      </c>
      <c r="L72" s="6">
        <f>SUM(L41:L71)</f>
        <v>626</v>
      </c>
      <c r="M72" s="6">
        <f>SUM(M41:M71)</f>
        <v>2621.8</v>
      </c>
      <c r="N72" s="7">
        <f>SUM(N41:N71)</f>
        <v>4979.5</v>
      </c>
      <c r="O72" s="9" t="s">
        <v>12</v>
      </c>
      <c r="P72" s="8"/>
      <c r="Q72" s="6">
        <f>SUM(Q41:Q71)</f>
        <v>3013</v>
      </c>
      <c r="R72" s="7">
        <f>SUM(R41:R71)</f>
        <v>173.00000000000003</v>
      </c>
      <c r="S72" s="6">
        <f>SUM(S41:S71)</f>
        <v>4187.0397</v>
      </c>
      <c r="T72" s="6">
        <f>SUM(T41:T71)</f>
        <v>437.5</v>
      </c>
      <c r="U72" s="6">
        <f>SUM(U41:U71)</f>
        <v>4503</v>
      </c>
      <c r="V72" s="6">
        <f>SUM(V41:V71)</f>
        <v>915.5</v>
      </c>
      <c r="W72" s="6">
        <f>SUM(W41:W71)</f>
        <v>1581.0000000000002</v>
      </c>
      <c r="X72" s="6">
        <f>SUM(X41:X71)</f>
        <v>3303.4999999999995</v>
      </c>
      <c r="Y72" s="7">
        <f>SUM(Y41:Y71)</f>
        <v>528.6</v>
      </c>
      <c r="Z72" s="6">
        <f>SUM(Z41:Z71)</f>
        <v>2748</v>
      </c>
      <c r="AA72" s="6">
        <f>SUM(AA41:AA71)</f>
        <v>2142.7000000000003</v>
      </c>
      <c r="AB72" s="6">
        <f>SUM(AB41:AB71)</f>
        <v>599.8</v>
      </c>
    </row>
    <row r="73" spans="1:28" s="37" customFormat="1" ht="15" customHeight="1">
      <c r="A73" s="14">
        <v>45017</v>
      </c>
      <c r="B73" s="12" t="s">
        <v>6</v>
      </c>
      <c r="C73" s="10"/>
      <c r="D73" s="10"/>
      <c r="E73" s="10">
        <v>118</v>
      </c>
      <c r="F73" s="10">
        <v>6.5</v>
      </c>
      <c r="G73" s="10">
        <v>174.7</v>
      </c>
      <c r="H73" s="10">
        <v>81.5</v>
      </c>
      <c r="I73" s="10">
        <v>73.5</v>
      </c>
      <c r="J73" s="10">
        <v>2.8</v>
      </c>
      <c r="K73" s="10">
        <v>135.9</v>
      </c>
      <c r="L73" s="39">
        <v>320</v>
      </c>
      <c r="M73" s="10">
        <v>181.2</v>
      </c>
      <c r="N73" s="10">
        <v>448.1</v>
      </c>
      <c r="O73" s="14">
        <v>45017</v>
      </c>
      <c r="P73" s="12" t="s">
        <v>6</v>
      </c>
      <c r="Q73" s="10">
        <v>277</v>
      </c>
      <c r="R73" s="10">
        <v>7.7</v>
      </c>
      <c r="S73" s="10">
        <v>447.9</v>
      </c>
      <c r="T73" s="10">
        <v>102.1</v>
      </c>
      <c r="U73" s="18">
        <v>138</v>
      </c>
      <c r="V73" s="34">
        <v>256.9</v>
      </c>
      <c r="W73" s="10">
        <v>54.5</v>
      </c>
      <c r="X73" s="10">
        <v>92.6</v>
      </c>
      <c r="Y73" s="10">
        <v>79</v>
      </c>
      <c r="Z73" s="15">
        <v>286.8</v>
      </c>
      <c r="AA73" s="38">
        <v>374.7</v>
      </c>
      <c r="AB73" s="10">
        <v>118</v>
      </c>
    </row>
    <row r="74" spans="1:28" ht="15" customHeight="1">
      <c r="A74" s="13">
        <v>45018</v>
      </c>
      <c r="B74" s="12" t="s">
        <v>5</v>
      </c>
      <c r="C74" s="10"/>
      <c r="D74" s="10"/>
      <c r="E74" s="10">
        <v>31</v>
      </c>
      <c r="F74" s="10">
        <v>6.5</v>
      </c>
      <c r="G74" s="10">
        <v>175</v>
      </c>
      <c r="H74" s="10">
        <v>25.9</v>
      </c>
      <c r="I74" s="10">
        <v>28.1</v>
      </c>
      <c r="J74" s="10">
        <v>2.5</v>
      </c>
      <c r="K74" s="10">
        <v>297</v>
      </c>
      <c r="L74" s="10">
        <v>300</v>
      </c>
      <c r="M74" s="10">
        <v>554.3</v>
      </c>
      <c r="N74" s="10">
        <v>149.7</v>
      </c>
      <c r="O74" s="13">
        <v>45018</v>
      </c>
      <c r="P74" s="12" t="s">
        <v>5</v>
      </c>
      <c r="Q74" s="10">
        <v>227</v>
      </c>
      <c r="R74" s="10">
        <v>19.4</v>
      </c>
      <c r="S74" s="10">
        <v>481.3</v>
      </c>
      <c r="T74" s="10">
        <v>102.1</v>
      </c>
      <c r="U74" s="18">
        <v>13</v>
      </c>
      <c r="V74" s="10">
        <v>256.9</v>
      </c>
      <c r="W74" s="10">
        <v>54.5</v>
      </c>
      <c r="X74" s="10">
        <v>92.6</v>
      </c>
      <c r="Y74" s="10">
        <v>101</v>
      </c>
      <c r="Z74" s="36">
        <v>286.8</v>
      </c>
      <c r="AA74" s="15">
        <v>374.7</v>
      </c>
      <c r="AB74" s="35">
        <v>118</v>
      </c>
    </row>
    <row r="75" spans="1:28" ht="15" customHeight="1">
      <c r="A75" s="13">
        <v>45019</v>
      </c>
      <c r="B75" s="12" t="s">
        <v>4</v>
      </c>
      <c r="C75" s="10"/>
      <c r="D75" s="10"/>
      <c r="E75" s="10">
        <v>46</v>
      </c>
      <c r="F75" s="10">
        <v>3.7</v>
      </c>
      <c r="G75" s="10">
        <v>88.9</v>
      </c>
      <c r="H75" s="10">
        <v>20.1</v>
      </c>
      <c r="I75" s="10">
        <v>11.1</v>
      </c>
      <c r="J75" s="10">
        <v>5.6</v>
      </c>
      <c r="K75" s="10">
        <v>142.8</v>
      </c>
      <c r="L75" s="10">
        <v>185</v>
      </c>
      <c r="M75" s="10">
        <v>93.2</v>
      </c>
      <c r="N75" s="10">
        <v>95.7</v>
      </c>
      <c r="O75" s="13">
        <v>45019</v>
      </c>
      <c r="P75" s="12" t="s">
        <v>4</v>
      </c>
      <c r="Q75" s="10">
        <v>186</v>
      </c>
      <c r="R75" s="10">
        <v>9</v>
      </c>
      <c r="S75" s="10">
        <v>69.9</v>
      </c>
      <c r="T75" s="10">
        <v>26.2</v>
      </c>
      <c r="U75" s="18">
        <v>12.5</v>
      </c>
      <c r="V75" s="10">
        <v>18.4</v>
      </c>
      <c r="W75" s="10">
        <v>15.4</v>
      </c>
      <c r="X75" s="10">
        <v>3.1</v>
      </c>
      <c r="Y75" s="10">
        <v>40.4</v>
      </c>
      <c r="Z75" s="15">
        <v>56</v>
      </c>
      <c r="AA75" s="24">
        <v>73.5</v>
      </c>
      <c r="AB75" s="15">
        <v>27</v>
      </c>
    </row>
    <row r="76" spans="1:28" ht="15" customHeight="1">
      <c r="A76" s="13">
        <v>45020</v>
      </c>
      <c r="B76" s="12" t="s">
        <v>3</v>
      </c>
      <c r="C76" s="10"/>
      <c r="D76" s="10"/>
      <c r="E76" s="10">
        <v>45</v>
      </c>
      <c r="F76" s="10">
        <v>4.3</v>
      </c>
      <c r="G76" s="10">
        <v>18.2</v>
      </c>
      <c r="H76" s="10">
        <v>13.9</v>
      </c>
      <c r="I76" s="10">
        <v>9.9</v>
      </c>
      <c r="J76" s="10">
        <v>15.7</v>
      </c>
      <c r="K76" s="10">
        <v>108.6</v>
      </c>
      <c r="L76" s="10">
        <v>57</v>
      </c>
      <c r="M76" s="10">
        <v>37</v>
      </c>
      <c r="N76" s="10">
        <v>96.9</v>
      </c>
      <c r="O76" s="13">
        <v>45020</v>
      </c>
      <c r="P76" s="12" t="s">
        <v>3</v>
      </c>
      <c r="Q76" s="10">
        <v>81</v>
      </c>
      <c r="R76" s="10">
        <v>14.5</v>
      </c>
      <c r="S76" s="10">
        <v>73.8</v>
      </c>
      <c r="T76" s="10">
        <v>11.7</v>
      </c>
      <c r="U76" s="18">
        <v>573</v>
      </c>
      <c r="V76" s="15">
        <v>47.8</v>
      </c>
      <c r="W76" s="10">
        <v>28.4</v>
      </c>
      <c r="X76" s="15">
        <v>24.1</v>
      </c>
      <c r="Y76" s="10">
        <v>14.2</v>
      </c>
      <c r="Z76" s="15">
        <v>93</v>
      </c>
      <c r="AA76" s="15">
        <v>39.8</v>
      </c>
      <c r="AB76" s="15">
        <v>49</v>
      </c>
    </row>
    <row r="77" spans="1:28" ht="15" customHeight="1">
      <c r="A77" s="13">
        <v>45021</v>
      </c>
      <c r="B77" s="12" t="s">
        <v>9</v>
      </c>
      <c r="C77" s="10"/>
      <c r="D77" s="10"/>
      <c r="E77" s="10">
        <v>102</v>
      </c>
      <c r="F77" s="10">
        <v>9.9</v>
      </c>
      <c r="G77" s="10">
        <v>33</v>
      </c>
      <c r="H77" s="10">
        <v>21.9</v>
      </c>
      <c r="I77" s="10">
        <v>18.5</v>
      </c>
      <c r="J77" s="10">
        <v>12.7</v>
      </c>
      <c r="K77" s="10">
        <v>85.4</v>
      </c>
      <c r="L77" s="10">
        <v>15</v>
      </c>
      <c r="M77" s="10">
        <v>44.8</v>
      </c>
      <c r="N77" s="10">
        <v>116.7</v>
      </c>
      <c r="O77" s="13">
        <v>45021</v>
      </c>
      <c r="P77" s="12" t="s">
        <v>9</v>
      </c>
      <c r="Q77" s="10">
        <v>122</v>
      </c>
      <c r="R77" s="10">
        <v>15.7</v>
      </c>
      <c r="S77" s="10">
        <v>34.3</v>
      </c>
      <c r="T77" s="22">
        <v>41.7</v>
      </c>
      <c r="U77" s="18">
        <v>431.5</v>
      </c>
      <c r="V77" s="10">
        <v>8.8</v>
      </c>
      <c r="W77" s="10">
        <v>14.8</v>
      </c>
      <c r="X77" s="15">
        <v>51.9</v>
      </c>
      <c r="Y77" s="10">
        <v>13.9</v>
      </c>
      <c r="Z77" s="15">
        <v>6</v>
      </c>
      <c r="AA77" s="15">
        <v>43.5</v>
      </c>
      <c r="AB77" s="15">
        <v>4.6</v>
      </c>
    </row>
    <row r="78" spans="1:28" ht="15" customHeight="1">
      <c r="A78" s="13">
        <v>45022</v>
      </c>
      <c r="B78" s="12" t="s">
        <v>8</v>
      </c>
      <c r="C78" s="10"/>
      <c r="D78" s="10"/>
      <c r="E78" s="10">
        <v>26</v>
      </c>
      <c r="F78" s="34">
        <v>18.5</v>
      </c>
      <c r="G78" s="10">
        <v>65.4</v>
      </c>
      <c r="H78" s="10">
        <v>13.3</v>
      </c>
      <c r="I78" s="10">
        <v>6.8</v>
      </c>
      <c r="J78" s="10">
        <v>7.4</v>
      </c>
      <c r="K78" s="10">
        <v>39.6</v>
      </c>
      <c r="L78" s="10">
        <v>9</v>
      </c>
      <c r="M78" s="10">
        <v>5.2</v>
      </c>
      <c r="N78" s="10">
        <v>31.8</v>
      </c>
      <c r="O78" s="13">
        <v>45022</v>
      </c>
      <c r="P78" s="12" t="s">
        <v>8</v>
      </c>
      <c r="Q78" s="10">
        <v>66</v>
      </c>
      <c r="R78" s="10">
        <v>44.8</v>
      </c>
      <c r="S78" s="10">
        <v>13.9</v>
      </c>
      <c r="T78" s="10">
        <v>9.6</v>
      </c>
      <c r="U78" s="18">
        <v>30.5</v>
      </c>
      <c r="V78" s="10">
        <v>11.9</v>
      </c>
      <c r="W78" s="10">
        <v>10.5</v>
      </c>
      <c r="X78" s="15">
        <v>7.4</v>
      </c>
      <c r="Y78" s="10">
        <v>1.2</v>
      </c>
      <c r="Z78" s="15">
        <v>0</v>
      </c>
      <c r="AA78" s="15">
        <v>2.8</v>
      </c>
      <c r="AB78" s="15">
        <v>0.3</v>
      </c>
    </row>
    <row r="79" spans="1:28" ht="15" customHeight="1">
      <c r="A79" s="13">
        <v>45023</v>
      </c>
      <c r="B79" s="12" t="s">
        <v>7</v>
      </c>
      <c r="C79" s="10"/>
      <c r="D79" s="10"/>
      <c r="E79" s="10">
        <v>5</v>
      </c>
      <c r="F79" s="10">
        <v>6.6</v>
      </c>
      <c r="G79" s="10">
        <v>53.4</v>
      </c>
      <c r="H79" s="10">
        <v>13.6</v>
      </c>
      <c r="I79" s="10">
        <v>17.9</v>
      </c>
      <c r="J79" s="10">
        <v>1.2</v>
      </c>
      <c r="K79" s="10">
        <v>24.1</v>
      </c>
      <c r="L79" s="10">
        <v>19</v>
      </c>
      <c r="M79" s="10">
        <v>6.2</v>
      </c>
      <c r="N79" s="10">
        <v>32.1</v>
      </c>
      <c r="O79" s="13">
        <v>45023</v>
      </c>
      <c r="P79" s="12" t="s">
        <v>7</v>
      </c>
      <c r="Q79" s="10">
        <v>24</v>
      </c>
      <c r="R79" s="10">
        <v>5.9</v>
      </c>
      <c r="S79" s="10">
        <v>63</v>
      </c>
      <c r="T79" s="10">
        <v>18.2</v>
      </c>
      <c r="U79" s="18">
        <v>7</v>
      </c>
      <c r="V79" s="10">
        <v>20.6</v>
      </c>
      <c r="W79" s="10">
        <v>27.8</v>
      </c>
      <c r="X79" s="10">
        <v>7.7</v>
      </c>
      <c r="Y79" s="10">
        <v>9.3</v>
      </c>
      <c r="Z79" s="10">
        <v>0.5</v>
      </c>
      <c r="AA79" s="10">
        <v>1.7</v>
      </c>
      <c r="AB79" s="10">
        <v>2.5</v>
      </c>
    </row>
    <row r="80" spans="1:28" ht="15" customHeight="1">
      <c r="A80" s="13">
        <v>45024</v>
      </c>
      <c r="B80" s="12" t="s">
        <v>6</v>
      </c>
      <c r="C80" s="10"/>
      <c r="D80" s="10"/>
      <c r="E80" s="10">
        <v>29</v>
      </c>
      <c r="F80" s="10">
        <v>6.6</v>
      </c>
      <c r="G80" s="10">
        <v>92.9</v>
      </c>
      <c r="H80" s="10">
        <v>8.6</v>
      </c>
      <c r="I80" s="10">
        <v>34.6</v>
      </c>
      <c r="J80" s="10">
        <v>1.2</v>
      </c>
      <c r="K80" s="10">
        <v>126.4</v>
      </c>
      <c r="L80" s="10">
        <v>57</v>
      </c>
      <c r="M80" s="10">
        <v>179</v>
      </c>
      <c r="N80" s="10">
        <v>42</v>
      </c>
      <c r="O80" s="13">
        <v>45024</v>
      </c>
      <c r="P80" s="12" t="s">
        <v>6</v>
      </c>
      <c r="Q80" s="10">
        <v>138</v>
      </c>
      <c r="R80" s="10">
        <v>80.9</v>
      </c>
      <c r="S80" s="10">
        <v>89.8</v>
      </c>
      <c r="T80" s="10">
        <v>18.2</v>
      </c>
      <c r="U80" s="18">
        <v>1</v>
      </c>
      <c r="V80" s="10">
        <v>8.3</v>
      </c>
      <c r="W80" s="10">
        <v>7.7</v>
      </c>
      <c r="X80" s="10">
        <v>7.7</v>
      </c>
      <c r="Y80" s="10">
        <v>3.4</v>
      </c>
      <c r="Z80" s="10">
        <v>0.5</v>
      </c>
      <c r="AA80" s="15">
        <v>1.7</v>
      </c>
      <c r="AB80" s="10">
        <v>2.9</v>
      </c>
    </row>
    <row r="81" spans="1:28" ht="15" customHeight="1">
      <c r="A81" s="13">
        <v>45025</v>
      </c>
      <c r="B81" s="12" t="s">
        <v>5</v>
      </c>
      <c r="C81" s="10"/>
      <c r="D81" s="10"/>
      <c r="E81" s="10">
        <v>5</v>
      </c>
      <c r="F81" s="10">
        <v>6.6</v>
      </c>
      <c r="G81" s="10">
        <v>24.7</v>
      </c>
      <c r="H81" s="10">
        <v>17.6</v>
      </c>
      <c r="I81" s="10">
        <v>12.7</v>
      </c>
      <c r="J81" s="10">
        <v>1.9</v>
      </c>
      <c r="K81" s="10">
        <v>16.9</v>
      </c>
      <c r="L81" s="10">
        <v>20</v>
      </c>
      <c r="M81" s="10">
        <v>36.4</v>
      </c>
      <c r="N81" s="10">
        <v>181.2</v>
      </c>
      <c r="O81" s="13">
        <v>45025</v>
      </c>
      <c r="P81" s="12" t="s">
        <v>5</v>
      </c>
      <c r="Q81" s="10">
        <v>17</v>
      </c>
      <c r="R81" s="10">
        <v>3.7</v>
      </c>
      <c r="S81" s="10">
        <v>7.2</v>
      </c>
      <c r="T81" s="10">
        <v>18.2</v>
      </c>
      <c r="U81" s="18">
        <v>9</v>
      </c>
      <c r="V81" s="10">
        <v>8.3</v>
      </c>
      <c r="W81" s="10">
        <v>7.7</v>
      </c>
      <c r="X81" s="10">
        <v>7.7</v>
      </c>
      <c r="Y81" s="10">
        <v>1.2</v>
      </c>
      <c r="Z81" s="23">
        <v>0.5</v>
      </c>
      <c r="AA81" s="15">
        <v>1.7</v>
      </c>
      <c r="AB81" s="15">
        <v>2.9</v>
      </c>
    </row>
    <row r="82" spans="1:28" ht="15" customHeight="1">
      <c r="A82" s="13">
        <v>45026</v>
      </c>
      <c r="B82" s="12" t="s">
        <v>4</v>
      </c>
      <c r="C82" s="10"/>
      <c r="D82" s="10"/>
      <c r="E82" s="10">
        <v>6</v>
      </c>
      <c r="F82" s="10">
        <v>5.2</v>
      </c>
      <c r="G82" s="10">
        <v>16.4</v>
      </c>
      <c r="H82" s="10">
        <v>21.3</v>
      </c>
      <c r="I82" s="10">
        <v>15.7</v>
      </c>
      <c r="J82" s="10">
        <v>5.6</v>
      </c>
      <c r="K82" s="10">
        <v>16.7</v>
      </c>
      <c r="L82" s="10">
        <v>23</v>
      </c>
      <c r="M82" s="10">
        <v>21</v>
      </c>
      <c r="N82" s="10">
        <v>10.8</v>
      </c>
      <c r="O82" s="13">
        <v>45026</v>
      </c>
      <c r="P82" s="12" t="s">
        <v>4</v>
      </c>
      <c r="Q82" s="10">
        <v>10</v>
      </c>
      <c r="R82" s="10">
        <v>2.2</v>
      </c>
      <c r="S82" s="10">
        <v>18.1</v>
      </c>
      <c r="T82" s="10">
        <v>1.9</v>
      </c>
      <c r="U82" s="18">
        <v>23.5</v>
      </c>
      <c r="V82" s="10">
        <v>43.4</v>
      </c>
      <c r="W82" s="10">
        <v>3.4</v>
      </c>
      <c r="X82" s="15">
        <v>74.1</v>
      </c>
      <c r="Y82" s="10">
        <v>3.1</v>
      </c>
      <c r="Z82" s="22">
        <v>15.5</v>
      </c>
      <c r="AA82" s="15">
        <v>0.3</v>
      </c>
      <c r="AB82" s="15">
        <v>2.6</v>
      </c>
    </row>
    <row r="83" spans="1:28" ht="15" customHeight="1">
      <c r="A83" s="13">
        <v>45027</v>
      </c>
      <c r="B83" s="12" t="s">
        <v>3</v>
      </c>
      <c r="C83" s="10"/>
      <c r="D83" s="10"/>
      <c r="E83" s="10">
        <v>31</v>
      </c>
      <c r="F83" s="10">
        <v>17</v>
      </c>
      <c r="G83" s="10">
        <v>17.3</v>
      </c>
      <c r="H83" s="10">
        <v>16</v>
      </c>
      <c r="I83" s="10">
        <v>3.7</v>
      </c>
      <c r="J83" s="34">
        <v>45.7</v>
      </c>
      <c r="K83" s="10">
        <v>22.2</v>
      </c>
      <c r="L83" s="10">
        <v>24</v>
      </c>
      <c r="M83" s="10">
        <v>12.3</v>
      </c>
      <c r="N83" s="10">
        <v>18.8</v>
      </c>
      <c r="O83" s="13">
        <v>45027</v>
      </c>
      <c r="P83" s="12" t="s">
        <v>3</v>
      </c>
      <c r="Q83" s="10">
        <v>24</v>
      </c>
      <c r="R83" s="10">
        <v>0.6</v>
      </c>
      <c r="S83" s="10">
        <v>10</v>
      </c>
      <c r="T83" s="10">
        <v>1.5</v>
      </c>
      <c r="U83" s="18">
        <v>9</v>
      </c>
      <c r="V83" s="10">
        <v>62.5</v>
      </c>
      <c r="W83" s="10">
        <v>4</v>
      </c>
      <c r="X83" s="15">
        <v>32.7</v>
      </c>
      <c r="Y83" s="10">
        <v>0.3</v>
      </c>
      <c r="Z83" s="22">
        <v>0.5</v>
      </c>
      <c r="AA83" s="15">
        <v>2.8</v>
      </c>
      <c r="AB83" s="15">
        <v>1.3</v>
      </c>
    </row>
    <row r="84" spans="1:28" ht="15" customHeight="1">
      <c r="A84" s="13">
        <v>45028</v>
      </c>
      <c r="B84" s="12" t="s">
        <v>9</v>
      </c>
      <c r="C84" s="10"/>
      <c r="D84" s="10"/>
      <c r="E84" s="10">
        <v>9</v>
      </c>
      <c r="F84" s="10">
        <v>10.5</v>
      </c>
      <c r="G84" s="10">
        <v>38</v>
      </c>
      <c r="H84" s="10">
        <v>5.2</v>
      </c>
      <c r="I84" s="10">
        <v>6.5</v>
      </c>
      <c r="J84" s="10">
        <v>0.9</v>
      </c>
      <c r="K84" s="10">
        <v>29.6</v>
      </c>
      <c r="L84" s="10">
        <v>10</v>
      </c>
      <c r="M84" s="10">
        <v>6.5</v>
      </c>
      <c r="N84" s="10">
        <v>33.6</v>
      </c>
      <c r="O84" s="13">
        <v>45028</v>
      </c>
      <c r="P84" s="12" t="s">
        <v>9</v>
      </c>
      <c r="Q84" s="10">
        <v>27</v>
      </c>
      <c r="R84" s="10">
        <v>0.9</v>
      </c>
      <c r="S84" s="10">
        <v>1.6</v>
      </c>
      <c r="T84" s="10">
        <v>0.6</v>
      </c>
      <c r="U84" s="18">
        <v>1.5</v>
      </c>
      <c r="V84" s="10">
        <v>12.5</v>
      </c>
      <c r="W84" s="10">
        <v>9.3</v>
      </c>
      <c r="X84" s="15">
        <v>0.3</v>
      </c>
      <c r="Y84" s="10">
        <v>0.9</v>
      </c>
      <c r="Z84" s="15">
        <v>0.5</v>
      </c>
      <c r="AA84" s="15">
        <v>1.5</v>
      </c>
      <c r="AB84" s="15">
        <v>2</v>
      </c>
    </row>
    <row r="85" spans="1:28" ht="15" customHeight="1">
      <c r="A85" s="13">
        <v>45029</v>
      </c>
      <c r="B85" s="12" t="s">
        <v>8</v>
      </c>
      <c r="C85" s="10"/>
      <c r="D85" s="10"/>
      <c r="E85" s="10">
        <v>5</v>
      </c>
      <c r="F85" s="10">
        <v>12.3</v>
      </c>
      <c r="G85" s="10">
        <v>10.8</v>
      </c>
      <c r="H85" s="10">
        <v>4.3</v>
      </c>
      <c r="I85" s="10">
        <v>4.9</v>
      </c>
      <c r="J85" s="10">
        <v>2.2</v>
      </c>
      <c r="K85" s="10">
        <v>14.8</v>
      </c>
      <c r="L85" s="10">
        <v>8</v>
      </c>
      <c r="M85" s="10">
        <v>6.8</v>
      </c>
      <c r="N85" s="10">
        <v>10.5</v>
      </c>
      <c r="O85" s="13">
        <v>45029</v>
      </c>
      <c r="P85" s="12" t="s">
        <v>8</v>
      </c>
      <c r="Q85" s="10">
        <v>6</v>
      </c>
      <c r="R85" s="10">
        <v>0.6</v>
      </c>
      <c r="S85" s="10">
        <v>7.4</v>
      </c>
      <c r="T85" s="10">
        <v>0</v>
      </c>
      <c r="U85" s="18">
        <v>36.5</v>
      </c>
      <c r="V85" s="10">
        <v>10.3</v>
      </c>
      <c r="W85" s="10">
        <v>0.6</v>
      </c>
      <c r="X85" s="15">
        <v>9.6</v>
      </c>
      <c r="Y85" s="10">
        <v>0.9</v>
      </c>
      <c r="Z85" s="15">
        <v>0</v>
      </c>
      <c r="AA85" s="15">
        <v>2.2</v>
      </c>
      <c r="AB85" s="15">
        <v>1.3</v>
      </c>
    </row>
    <row r="86" spans="1:28" ht="15" customHeight="1">
      <c r="A86" s="13">
        <v>45030</v>
      </c>
      <c r="B86" s="12" t="s">
        <v>7</v>
      </c>
      <c r="C86" s="10"/>
      <c r="D86" s="10"/>
      <c r="E86" s="10">
        <v>5</v>
      </c>
      <c r="F86" s="10">
        <v>3.2</v>
      </c>
      <c r="G86" s="10">
        <v>6.8</v>
      </c>
      <c r="H86" s="10">
        <v>4.3</v>
      </c>
      <c r="I86" s="10">
        <v>4</v>
      </c>
      <c r="J86" s="10">
        <v>3.4</v>
      </c>
      <c r="K86" s="10">
        <v>9.3</v>
      </c>
      <c r="L86" s="10">
        <v>11</v>
      </c>
      <c r="M86" s="10">
        <v>6.2</v>
      </c>
      <c r="N86" s="11">
        <v>8</v>
      </c>
      <c r="O86" s="13">
        <v>45030</v>
      </c>
      <c r="P86" s="12" t="s">
        <v>7</v>
      </c>
      <c r="Q86" s="10">
        <v>7</v>
      </c>
      <c r="R86" s="10">
        <v>0.6</v>
      </c>
      <c r="S86" s="10">
        <v>0.9</v>
      </c>
      <c r="T86" s="10">
        <v>0.5</v>
      </c>
      <c r="U86" s="18">
        <v>8</v>
      </c>
      <c r="V86" s="10">
        <v>24.4</v>
      </c>
      <c r="W86" s="10">
        <v>1.2</v>
      </c>
      <c r="X86" s="10">
        <v>0.6</v>
      </c>
      <c r="Y86" s="10">
        <v>0.6</v>
      </c>
      <c r="Z86" s="10">
        <v>1</v>
      </c>
      <c r="AA86" s="10">
        <v>0.1</v>
      </c>
      <c r="AB86" s="10">
        <v>0</v>
      </c>
    </row>
    <row r="87" spans="1:28" ht="15" customHeight="1">
      <c r="A87" s="13">
        <v>45031</v>
      </c>
      <c r="B87" s="12" t="s">
        <v>6</v>
      </c>
      <c r="C87" s="10"/>
      <c r="D87" s="10"/>
      <c r="E87" s="10">
        <v>7</v>
      </c>
      <c r="F87" s="10">
        <v>3.2</v>
      </c>
      <c r="G87" s="10">
        <v>12.3</v>
      </c>
      <c r="H87" s="10">
        <v>5.6</v>
      </c>
      <c r="I87" s="10">
        <v>4</v>
      </c>
      <c r="J87" s="11">
        <v>0.6</v>
      </c>
      <c r="K87" s="10">
        <v>0.9</v>
      </c>
      <c r="L87" s="10">
        <v>7</v>
      </c>
      <c r="M87" s="10">
        <v>0.3</v>
      </c>
      <c r="N87" s="11">
        <v>3.1</v>
      </c>
      <c r="O87" s="13">
        <v>45031</v>
      </c>
      <c r="P87" s="12" t="s">
        <v>6</v>
      </c>
      <c r="Q87" s="10">
        <v>1</v>
      </c>
      <c r="R87" s="10">
        <v>0.3</v>
      </c>
      <c r="S87" s="10">
        <v>0</v>
      </c>
      <c r="T87" s="10">
        <v>0.5</v>
      </c>
      <c r="U87" s="18">
        <v>0.5</v>
      </c>
      <c r="V87" s="10">
        <v>1.1</v>
      </c>
      <c r="W87" s="10">
        <v>6</v>
      </c>
      <c r="X87" s="10">
        <v>0.6</v>
      </c>
      <c r="Y87" s="10">
        <v>0.3</v>
      </c>
      <c r="Z87" s="10">
        <v>0.25</v>
      </c>
      <c r="AA87" s="10">
        <v>0.1</v>
      </c>
      <c r="AB87" s="10">
        <v>0</v>
      </c>
    </row>
    <row r="88" spans="1:28" ht="15" customHeight="1">
      <c r="A88" s="13">
        <v>45032</v>
      </c>
      <c r="B88" s="12" t="s">
        <v>5</v>
      </c>
      <c r="C88" s="10"/>
      <c r="D88" s="10"/>
      <c r="E88" s="10">
        <v>8</v>
      </c>
      <c r="F88" s="10">
        <v>3.2</v>
      </c>
      <c r="G88" s="10">
        <v>12.7</v>
      </c>
      <c r="H88" s="10">
        <v>7.7</v>
      </c>
      <c r="I88" s="10">
        <v>8.3</v>
      </c>
      <c r="J88" s="11">
        <v>0</v>
      </c>
      <c r="K88" s="10">
        <v>110</v>
      </c>
      <c r="L88" s="10">
        <v>24</v>
      </c>
      <c r="M88" s="10">
        <v>49.4</v>
      </c>
      <c r="N88" s="11">
        <v>5.9</v>
      </c>
      <c r="O88" s="13">
        <v>45032</v>
      </c>
      <c r="P88" s="12" t="s">
        <v>5</v>
      </c>
      <c r="Q88" s="10">
        <v>2</v>
      </c>
      <c r="R88" s="11">
        <v>4</v>
      </c>
      <c r="S88" s="10">
        <v>4.6</v>
      </c>
      <c r="T88" s="10">
        <v>0.5</v>
      </c>
      <c r="U88" s="18">
        <v>0</v>
      </c>
      <c r="V88" s="10">
        <v>1.1</v>
      </c>
      <c r="W88" s="10">
        <v>6</v>
      </c>
      <c r="X88" s="10">
        <v>0.6</v>
      </c>
      <c r="Y88" s="10">
        <v>0.3</v>
      </c>
      <c r="Z88" s="10">
        <v>0.25</v>
      </c>
      <c r="AA88" s="15">
        <v>0.1</v>
      </c>
      <c r="AB88" s="10">
        <v>0</v>
      </c>
    </row>
    <row r="89" spans="1:28" ht="15" customHeight="1">
      <c r="A89" s="13">
        <v>45033</v>
      </c>
      <c r="B89" s="12" t="s">
        <v>4</v>
      </c>
      <c r="C89" s="10"/>
      <c r="D89" s="10"/>
      <c r="E89" s="10">
        <v>2</v>
      </c>
      <c r="F89" s="10">
        <v>1.2</v>
      </c>
      <c r="G89" s="10">
        <v>38.3</v>
      </c>
      <c r="H89" s="10">
        <v>3.4</v>
      </c>
      <c r="I89" s="10">
        <v>28.7</v>
      </c>
      <c r="J89" s="11">
        <v>0.3</v>
      </c>
      <c r="K89" s="10">
        <v>19.9</v>
      </c>
      <c r="L89" s="10">
        <v>4</v>
      </c>
      <c r="M89" s="10">
        <v>23.8</v>
      </c>
      <c r="N89" s="11">
        <v>5.6</v>
      </c>
      <c r="O89" s="13">
        <v>45033</v>
      </c>
      <c r="P89" s="12" t="s">
        <v>4</v>
      </c>
      <c r="Q89" s="10">
        <v>3</v>
      </c>
      <c r="R89" s="10">
        <v>0</v>
      </c>
      <c r="S89" s="10">
        <v>3</v>
      </c>
      <c r="T89" s="15">
        <v>0.9</v>
      </c>
      <c r="U89" s="18">
        <v>0</v>
      </c>
      <c r="V89" s="10">
        <v>4.4</v>
      </c>
      <c r="W89" s="10">
        <v>0</v>
      </c>
      <c r="X89" s="10">
        <v>2.2</v>
      </c>
      <c r="Y89" s="10">
        <v>0.6</v>
      </c>
      <c r="Z89" s="15">
        <v>1</v>
      </c>
      <c r="AA89" s="15">
        <v>0.3</v>
      </c>
      <c r="AB89" s="15">
        <v>0</v>
      </c>
    </row>
    <row r="90" spans="1:28" ht="15" customHeight="1">
      <c r="A90" s="13">
        <v>45034</v>
      </c>
      <c r="B90" s="12" t="s">
        <v>3</v>
      </c>
      <c r="C90" s="10"/>
      <c r="D90" s="10"/>
      <c r="E90" s="10">
        <v>0</v>
      </c>
      <c r="F90" s="10">
        <v>0.3</v>
      </c>
      <c r="G90" s="10">
        <v>1.2</v>
      </c>
      <c r="H90" s="10">
        <v>5.6</v>
      </c>
      <c r="I90" s="10">
        <v>5.9</v>
      </c>
      <c r="J90" s="10">
        <v>0</v>
      </c>
      <c r="K90" s="10">
        <v>7.2</v>
      </c>
      <c r="L90" s="10">
        <v>12</v>
      </c>
      <c r="M90" s="10">
        <v>9.6</v>
      </c>
      <c r="N90" s="11">
        <v>2.2</v>
      </c>
      <c r="O90" s="13">
        <v>45034</v>
      </c>
      <c r="P90" s="12" t="s">
        <v>3</v>
      </c>
      <c r="Q90" s="10">
        <v>3</v>
      </c>
      <c r="R90" s="11">
        <v>1.9</v>
      </c>
      <c r="S90" s="10">
        <v>2.1</v>
      </c>
      <c r="T90" s="15">
        <v>0.9</v>
      </c>
      <c r="U90" s="18">
        <v>1.5</v>
      </c>
      <c r="V90" s="10">
        <v>3.4</v>
      </c>
      <c r="W90" s="10">
        <v>4.3</v>
      </c>
      <c r="X90" s="10">
        <v>0.3</v>
      </c>
      <c r="Y90" s="10">
        <v>1.9</v>
      </c>
      <c r="Z90" s="15">
        <v>0</v>
      </c>
      <c r="AA90" s="15">
        <v>0</v>
      </c>
      <c r="AB90" s="15">
        <v>0.7</v>
      </c>
    </row>
    <row r="91" spans="1:28" ht="15" customHeight="1">
      <c r="A91" s="13">
        <v>45035</v>
      </c>
      <c r="B91" s="12" t="s">
        <v>9</v>
      </c>
      <c r="C91" s="10"/>
      <c r="D91" s="10"/>
      <c r="E91" s="10">
        <v>3</v>
      </c>
      <c r="F91" s="10">
        <v>0.6</v>
      </c>
      <c r="G91" s="10">
        <v>3.1</v>
      </c>
      <c r="H91" s="10">
        <v>0.6</v>
      </c>
      <c r="I91" s="10">
        <v>2.5</v>
      </c>
      <c r="J91" s="10">
        <v>7.1</v>
      </c>
      <c r="K91" s="10">
        <v>5.3</v>
      </c>
      <c r="L91" s="10">
        <v>4</v>
      </c>
      <c r="M91" s="10">
        <v>6.8</v>
      </c>
      <c r="N91" s="11">
        <v>2.5</v>
      </c>
      <c r="O91" s="13">
        <v>45035</v>
      </c>
      <c r="P91" s="12" t="s">
        <v>9</v>
      </c>
      <c r="Q91" s="10">
        <v>3</v>
      </c>
      <c r="R91" s="10">
        <v>0.6</v>
      </c>
      <c r="S91" s="10">
        <v>0.2</v>
      </c>
      <c r="T91" s="15">
        <v>0.9</v>
      </c>
      <c r="U91" s="33">
        <v>1</v>
      </c>
      <c r="V91" s="10">
        <v>0</v>
      </c>
      <c r="W91" s="10">
        <v>0.9</v>
      </c>
      <c r="X91" s="10">
        <v>0</v>
      </c>
      <c r="Y91" s="10">
        <v>0.3</v>
      </c>
      <c r="Z91" s="15">
        <v>0.5</v>
      </c>
      <c r="AA91" s="15">
        <v>0</v>
      </c>
      <c r="AB91" s="15">
        <v>1.5</v>
      </c>
    </row>
    <row r="92" spans="1:28" ht="15" customHeight="1">
      <c r="A92" s="13">
        <v>45036</v>
      </c>
      <c r="B92" s="12" t="s">
        <v>8</v>
      </c>
      <c r="C92" s="10"/>
      <c r="D92" s="10"/>
      <c r="E92" s="10">
        <v>1</v>
      </c>
      <c r="F92" s="10">
        <v>2.2</v>
      </c>
      <c r="G92" s="10">
        <v>7.4</v>
      </c>
      <c r="H92" s="10">
        <v>1.2</v>
      </c>
      <c r="I92" s="10">
        <v>1.2</v>
      </c>
      <c r="J92" s="10">
        <v>11.7</v>
      </c>
      <c r="K92" s="10">
        <v>8.3</v>
      </c>
      <c r="L92" s="10">
        <v>9</v>
      </c>
      <c r="M92" s="10">
        <v>3.4</v>
      </c>
      <c r="N92" s="11">
        <v>3.7</v>
      </c>
      <c r="O92" s="13">
        <v>45036</v>
      </c>
      <c r="P92" s="12" t="s">
        <v>8</v>
      </c>
      <c r="Q92" s="10">
        <v>2</v>
      </c>
      <c r="R92" s="10">
        <v>0.9</v>
      </c>
      <c r="S92" s="10">
        <v>1.4</v>
      </c>
      <c r="T92" s="10">
        <v>0</v>
      </c>
      <c r="U92" s="18">
        <v>0</v>
      </c>
      <c r="V92" s="10">
        <v>0</v>
      </c>
      <c r="W92" s="10">
        <v>1.2</v>
      </c>
      <c r="X92" s="10">
        <v>1.2</v>
      </c>
      <c r="Y92" s="10">
        <v>1.2</v>
      </c>
      <c r="Z92" s="15">
        <v>0</v>
      </c>
      <c r="AA92" s="15">
        <v>0.3</v>
      </c>
      <c r="AB92" s="15">
        <v>0</v>
      </c>
    </row>
    <row r="93" spans="1:28" ht="15" customHeight="1">
      <c r="A93" s="13">
        <v>45037</v>
      </c>
      <c r="B93" s="12" t="s">
        <v>7</v>
      </c>
      <c r="C93" s="10"/>
      <c r="D93" s="10"/>
      <c r="E93" s="10">
        <v>0</v>
      </c>
      <c r="F93" s="10">
        <v>6.3</v>
      </c>
      <c r="G93" s="10">
        <v>16.4</v>
      </c>
      <c r="H93" s="10">
        <v>2.5</v>
      </c>
      <c r="I93" s="10">
        <v>1.9</v>
      </c>
      <c r="J93" s="10">
        <v>0.6</v>
      </c>
      <c r="K93" s="10">
        <v>22.9</v>
      </c>
      <c r="L93" s="10">
        <v>30</v>
      </c>
      <c r="M93" s="10">
        <v>5.6</v>
      </c>
      <c r="N93" s="10">
        <v>4.6</v>
      </c>
      <c r="O93" s="13">
        <v>45037</v>
      </c>
      <c r="P93" s="12" t="s">
        <v>7</v>
      </c>
      <c r="Q93" s="10">
        <v>1</v>
      </c>
      <c r="R93" s="10">
        <v>0.9</v>
      </c>
      <c r="S93" s="10">
        <v>9.5</v>
      </c>
      <c r="T93" s="15">
        <v>0.1</v>
      </c>
      <c r="U93" s="10">
        <v>0</v>
      </c>
      <c r="V93" s="10">
        <v>4.4</v>
      </c>
      <c r="W93" s="10">
        <v>1.5</v>
      </c>
      <c r="X93" s="10">
        <v>1</v>
      </c>
      <c r="Y93" s="10">
        <v>2.5</v>
      </c>
      <c r="Z93" s="10">
        <v>0.2</v>
      </c>
      <c r="AA93" s="10">
        <v>0.3</v>
      </c>
      <c r="AB93" s="10">
        <v>0.4</v>
      </c>
    </row>
    <row r="94" spans="1:28" ht="15" customHeight="1">
      <c r="A94" s="13">
        <v>45038</v>
      </c>
      <c r="B94" s="12" t="s">
        <v>6</v>
      </c>
      <c r="C94" s="10"/>
      <c r="D94" s="10"/>
      <c r="E94" s="10">
        <v>0.8</v>
      </c>
      <c r="F94" s="10">
        <v>6.3</v>
      </c>
      <c r="G94" s="10">
        <v>1.9</v>
      </c>
      <c r="H94" s="10">
        <v>0.6</v>
      </c>
      <c r="I94" s="10">
        <v>10.5</v>
      </c>
      <c r="J94" s="10">
        <v>0.3</v>
      </c>
      <c r="K94" s="10">
        <v>29.4</v>
      </c>
      <c r="L94" s="10">
        <v>14</v>
      </c>
      <c r="M94" s="10">
        <v>16</v>
      </c>
      <c r="N94" s="10">
        <v>23.1</v>
      </c>
      <c r="O94" s="13">
        <v>45038</v>
      </c>
      <c r="P94" s="12" t="s">
        <v>6</v>
      </c>
      <c r="Q94" s="10">
        <v>5</v>
      </c>
      <c r="R94" s="10">
        <v>1.5</v>
      </c>
      <c r="S94" s="10">
        <v>5.1</v>
      </c>
      <c r="T94" s="15">
        <v>0.1</v>
      </c>
      <c r="U94" s="10">
        <v>0</v>
      </c>
      <c r="V94" s="10">
        <v>0.5</v>
      </c>
      <c r="W94" s="10">
        <v>1.7</v>
      </c>
      <c r="X94" s="10">
        <v>1</v>
      </c>
      <c r="Y94" s="10">
        <v>2.5</v>
      </c>
      <c r="Z94" s="15">
        <v>0.2</v>
      </c>
      <c r="AA94" s="15">
        <v>0.3</v>
      </c>
      <c r="AB94" s="15">
        <v>2</v>
      </c>
    </row>
    <row r="95" spans="1:28" ht="15" customHeight="1">
      <c r="A95" s="13">
        <v>45039</v>
      </c>
      <c r="B95" s="12" t="s">
        <v>5</v>
      </c>
      <c r="C95" s="10"/>
      <c r="D95" s="10"/>
      <c r="E95" s="10">
        <v>0</v>
      </c>
      <c r="F95" s="10">
        <v>6.3</v>
      </c>
      <c r="G95" s="10">
        <v>5.2</v>
      </c>
      <c r="H95" s="10">
        <v>1.5</v>
      </c>
      <c r="I95" s="10">
        <v>8</v>
      </c>
      <c r="J95" s="10">
        <v>0.6</v>
      </c>
      <c r="K95" s="10">
        <v>6.7</v>
      </c>
      <c r="L95" s="10">
        <v>6</v>
      </c>
      <c r="M95" s="10">
        <v>12</v>
      </c>
      <c r="N95" s="10">
        <v>2.2</v>
      </c>
      <c r="O95" s="13">
        <v>45039</v>
      </c>
      <c r="P95" s="12" t="s">
        <v>5</v>
      </c>
      <c r="Q95" s="10">
        <v>2</v>
      </c>
      <c r="R95" s="10">
        <v>1.5</v>
      </c>
      <c r="S95" s="10">
        <v>0.9</v>
      </c>
      <c r="T95" s="32">
        <v>0.1</v>
      </c>
      <c r="U95" s="10">
        <v>0</v>
      </c>
      <c r="V95" s="10">
        <v>0.5</v>
      </c>
      <c r="W95" s="10">
        <v>1.7</v>
      </c>
      <c r="X95" s="21">
        <v>1</v>
      </c>
      <c r="Y95" s="10">
        <v>3.1</v>
      </c>
      <c r="Z95" s="32">
        <v>0.2</v>
      </c>
      <c r="AA95" s="15">
        <v>0.3</v>
      </c>
      <c r="AB95" s="15">
        <v>2</v>
      </c>
    </row>
    <row r="96" spans="1:28" ht="15" customHeight="1">
      <c r="A96" s="13">
        <v>45040</v>
      </c>
      <c r="B96" s="12" t="s">
        <v>4</v>
      </c>
      <c r="C96" s="10"/>
      <c r="D96" s="10"/>
      <c r="E96" s="10">
        <v>0</v>
      </c>
      <c r="F96" s="10">
        <v>3.1</v>
      </c>
      <c r="G96" s="10">
        <v>1.2</v>
      </c>
      <c r="H96" s="10">
        <v>0.6</v>
      </c>
      <c r="I96" s="10">
        <v>2.2</v>
      </c>
      <c r="J96" s="10">
        <v>1.9</v>
      </c>
      <c r="K96" s="10">
        <v>1.2</v>
      </c>
      <c r="L96" s="10">
        <v>4</v>
      </c>
      <c r="M96" s="10">
        <v>5.6</v>
      </c>
      <c r="N96" s="10">
        <v>0.6</v>
      </c>
      <c r="O96" s="13">
        <v>45040</v>
      </c>
      <c r="P96" s="12" t="s">
        <v>4</v>
      </c>
      <c r="Q96" s="10">
        <v>5</v>
      </c>
      <c r="R96" s="10">
        <v>0.6</v>
      </c>
      <c r="S96" s="10">
        <v>0.5</v>
      </c>
      <c r="T96" s="15">
        <v>0</v>
      </c>
      <c r="U96" s="10">
        <v>0</v>
      </c>
      <c r="V96" s="10">
        <v>0</v>
      </c>
      <c r="W96" s="10">
        <v>0.6</v>
      </c>
      <c r="X96" s="10">
        <v>0</v>
      </c>
      <c r="Y96" s="10">
        <v>0.9</v>
      </c>
      <c r="Z96" s="15">
        <v>0</v>
      </c>
      <c r="AA96" s="15">
        <v>0.6</v>
      </c>
      <c r="AB96" s="15">
        <v>0</v>
      </c>
    </row>
    <row r="97" spans="1:28" ht="15" customHeight="1">
      <c r="A97" s="13">
        <v>45041</v>
      </c>
      <c r="B97" s="12" t="s">
        <v>3</v>
      </c>
      <c r="C97" s="10"/>
      <c r="D97" s="10"/>
      <c r="E97" s="21">
        <v>3.6</v>
      </c>
      <c r="F97" s="10">
        <v>3.4</v>
      </c>
      <c r="G97" s="10">
        <v>1.5</v>
      </c>
      <c r="H97" s="10">
        <v>0.6</v>
      </c>
      <c r="I97" s="10">
        <v>0</v>
      </c>
      <c r="J97" s="10">
        <v>0.3</v>
      </c>
      <c r="K97" s="10">
        <v>1.2</v>
      </c>
      <c r="L97" s="10">
        <v>1</v>
      </c>
      <c r="M97" s="10">
        <v>1.9</v>
      </c>
      <c r="N97" s="10">
        <v>2.2</v>
      </c>
      <c r="O97" s="13">
        <v>45041</v>
      </c>
      <c r="P97" s="12" t="s">
        <v>3</v>
      </c>
      <c r="Q97" s="10">
        <v>0</v>
      </c>
      <c r="R97" s="10">
        <v>0.3</v>
      </c>
      <c r="S97" s="10">
        <v>0</v>
      </c>
      <c r="T97" s="15">
        <v>0</v>
      </c>
      <c r="U97" s="10">
        <v>0</v>
      </c>
      <c r="V97" s="10">
        <v>0.3</v>
      </c>
      <c r="W97" s="10">
        <v>0</v>
      </c>
      <c r="X97" s="10">
        <v>0</v>
      </c>
      <c r="Y97" s="10">
        <v>0</v>
      </c>
      <c r="Z97" s="15">
        <v>0</v>
      </c>
      <c r="AA97" s="15">
        <v>0.3</v>
      </c>
      <c r="AB97" s="15">
        <v>0</v>
      </c>
    </row>
    <row r="98" spans="1:28" ht="15" customHeight="1">
      <c r="A98" s="13">
        <v>45042</v>
      </c>
      <c r="B98" s="12" t="s">
        <v>9</v>
      </c>
      <c r="C98" s="10"/>
      <c r="D98" s="10"/>
      <c r="E98" s="10">
        <v>0</v>
      </c>
      <c r="F98" s="10">
        <v>1.2</v>
      </c>
      <c r="G98" s="10">
        <v>2.5</v>
      </c>
      <c r="H98" s="10">
        <v>1.2</v>
      </c>
      <c r="I98" s="10">
        <v>6.2</v>
      </c>
      <c r="J98" s="10">
        <v>0</v>
      </c>
      <c r="K98" s="10">
        <v>0.7</v>
      </c>
      <c r="L98" s="21">
        <v>3</v>
      </c>
      <c r="M98" s="10">
        <v>1.5</v>
      </c>
      <c r="N98" s="10">
        <v>1.9</v>
      </c>
      <c r="O98" s="13">
        <v>45042</v>
      </c>
      <c r="P98" s="12" t="s">
        <v>9</v>
      </c>
      <c r="Q98" s="10">
        <v>3</v>
      </c>
      <c r="R98" s="21">
        <v>0.3</v>
      </c>
      <c r="S98" s="10">
        <v>0</v>
      </c>
      <c r="T98" s="15">
        <v>0</v>
      </c>
      <c r="U98" s="10">
        <v>0</v>
      </c>
      <c r="V98" s="10">
        <v>0</v>
      </c>
      <c r="W98" s="10">
        <v>0.9</v>
      </c>
      <c r="X98" s="10">
        <v>0</v>
      </c>
      <c r="Y98" s="21">
        <v>0.3</v>
      </c>
      <c r="Z98" s="15">
        <v>0</v>
      </c>
      <c r="AA98" s="15">
        <v>0.1</v>
      </c>
      <c r="AB98" s="32">
        <v>0.1</v>
      </c>
    </row>
    <row r="99" spans="1:28" ht="15" customHeight="1">
      <c r="A99" s="13">
        <v>45043</v>
      </c>
      <c r="B99" s="12" t="s">
        <v>8</v>
      </c>
      <c r="C99" s="10"/>
      <c r="D99" s="10"/>
      <c r="E99" s="10">
        <v>0</v>
      </c>
      <c r="F99" s="10">
        <v>2.5</v>
      </c>
      <c r="G99" s="10">
        <v>1.2</v>
      </c>
      <c r="H99" s="10">
        <v>0.3</v>
      </c>
      <c r="I99" s="10">
        <v>0.9</v>
      </c>
      <c r="J99" s="10">
        <v>0.3</v>
      </c>
      <c r="K99" s="10">
        <v>0.5</v>
      </c>
      <c r="L99" s="10">
        <v>0</v>
      </c>
      <c r="M99" s="10">
        <v>2.2</v>
      </c>
      <c r="N99" s="10">
        <v>0.9</v>
      </c>
      <c r="O99" s="13">
        <v>45043</v>
      </c>
      <c r="P99" s="12" t="s">
        <v>8</v>
      </c>
      <c r="Q99" s="21">
        <v>1</v>
      </c>
      <c r="R99" s="10">
        <v>0</v>
      </c>
      <c r="S99" s="10">
        <v>0.2</v>
      </c>
      <c r="T99" s="15">
        <v>0</v>
      </c>
      <c r="U99" s="10">
        <v>0</v>
      </c>
      <c r="V99" s="10">
        <v>0</v>
      </c>
      <c r="W99" s="10">
        <v>0</v>
      </c>
      <c r="X99" s="10"/>
      <c r="Y99" s="10">
        <v>0</v>
      </c>
      <c r="Z99" s="15"/>
      <c r="AA99" s="15">
        <v>0</v>
      </c>
      <c r="AB99" s="15">
        <v>0</v>
      </c>
    </row>
    <row r="100" spans="1:28" ht="15" customHeight="1">
      <c r="A100" s="13">
        <v>45044</v>
      </c>
      <c r="B100" s="12" t="s">
        <v>7</v>
      </c>
      <c r="C100" s="10"/>
      <c r="D100" s="10"/>
      <c r="E100" s="10">
        <v>0</v>
      </c>
      <c r="F100" s="10">
        <v>1.9</v>
      </c>
      <c r="G100" s="10">
        <v>0.9</v>
      </c>
      <c r="H100" s="10">
        <v>0</v>
      </c>
      <c r="I100" s="10">
        <v>0.6</v>
      </c>
      <c r="J100" s="10">
        <v>7.7</v>
      </c>
      <c r="K100" s="10">
        <v>2.3</v>
      </c>
      <c r="L100" s="10">
        <v>0</v>
      </c>
      <c r="M100" s="10">
        <v>1.2</v>
      </c>
      <c r="N100" s="21">
        <v>0.6</v>
      </c>
      <c r="O100" s="13">
        <v>45044</v>
      </c>
      <c r="P100" s="12" t="s">
        <v>7</v>
      </c>
      <c r="Q100" s="10">
        <v>0</v>
      </c>
      <c r="R100" s="10">
        <v>0</v>
      </c>
      <c r="S100" s="10">
        <v>1.2</v>
      </c>
      <c r="T100" s="10">
        <v>0</v>
      </c>
      <c r="U100" s="10">
        <v>0</v>
      </c>
      <c r="V100" s="10">
        <v>0.3</v>
      </c>
      <c r="W100" s="10">
        <v>0.2</v>
      </c>
      <c r="X100" s="10"/>
      <c r="Y100" s="10">
        <v>0</v>
      </c>
      <c r="Z100" s="10"/>
      <c r="AA100" s="10">
        <v>0.1</v>
      </c>
      <c r="AB100" s="10">
        <v>0</v>
      </c>
    </row>
    <row r="101" spans="1:28" ht="15" customHeight="1">
      <c r="A101" s="13">
        <v>45045</v>
      </c>
      <c r="B101" s="12" t="s">
        <v>6</v>
      </c>
      <c r="C101" s="10"/>
      <c r="D101" s="10"/>
      <c r="E101" s="10"/>
      <c r="F101" s="10">
        <v>1.9</v>
      </c>
      <c r="G101" s="10">
        <v>0.3</v>
      </c>
      <c r="H101" s="21">
        <v>0.3</v>
      </c>
      <c r="I101" s="10">
        <v>0.6</v>
      </c>
      <c r="J101" s="10">
        <v>19.4</v>
      </c>
      <c r="K101" s="10">
        <v>1.9</v>
      </c>
      <c r="L101" s="10">
        <v>0</v>
      </c>
      <c r="M101" s="10">
        <v>0.6</v>
      </c>
      <c r="N101" s="10">
        <v>0</v>
      </c>
      <c r="O101" s="13">
        <v>45045</v>
      </c>
      <c r="P101" s="12" t="s">
        <v>6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0.3</v>
      </c>
      <c r="W101" s="10">
        <v>0.2</v>
      </c>
      <c r="X101" s="10"/>
      <c r="Y101" s="10">
        <v>0</v>
      </c>
      <c r="Z101" s="10"/>
      <c r="AA101" s="10">
        <v>0.1</v>
      </c>
      <c r="AB101" s="10">
        <v>0</v>
      </c>
    </row>
    <row r="102" spans="1:28" ht="15" customHeight="1">
      <c r="A102" s="13">
        <v>45046</v>
      </c>
      <c r="B102" s="12" t="s">
        <v>5</v>
      </c>
      <c r="C102" s="10"/>
      <c r="D102" s="10"/>
      <c r="E102" s="10"/>
      <c r="F102" s="10">
        <v>1.9</v>
      </c>
      <c r="G102" s="10">
        <v>0.6</v>
      </c>
      <c r="H102" s="10">
        <v>0</v>
      </c>
      <c r="I102" s="10">
        <v>0</v>
      </c>
      <c r="J102" s="10">
        <v>0</v>
      </c>
      <c r="K102" s="10">
        <v>0.2</v>
      </c>
      <c r="L102" s="10"/>
      <c r="M102" s="10">
        <v>0.3</v>
      </c>
      <c r="N102" s="10">
        <v>0</v>
      </c>
      <c r="O102" s="13">
        <v>45046</v>
      </c>
      <c r="P102" s="12" t="s">
        <v>5</v>
      </c>
      <c r="Q102" s="10">
        <v>0</v>
      </c>
      <c r="R102" s="10"/>
      <c r="S102" s="10">
        <v>0.2</v>
      </c>
      <c r="T102" s="10">
        <v>0</v>
      </c>
      <c r="U102" s="10">
        <v>0</v>
      </c>
      <c r="V102" s="10">
        <v>0.3</v>
      </c>
      <c r="W102" s="10">
        <v>0.2</v>
      </c>
      <c r="X102" s="10"/>
      <c r="Y102" s="10"/>
      <c r="Z102" s="10"/>
      <c r="AA102" s="10">
        <v>0.1</v>
      </c>
      <c r="AB102" s="10"/>
    </row>
    <row r="103" spans="1:28" ht="21" customHeight="1">
      <c r="A103" s="9" t="s">
        <v>11</v>
      </c>
      <c r="B103" s="8"/>
      <c r="C103" s="6"/>
      <c r="D103" s="6"/>
      <c r="E103" s="6">
        <f>SUM(E73:E102)</f>
        <v>488.40000000000003</v>
      </c>
      <c r="F103" s="6">
        <f>SUM(F73:F102)</f>
        <v>162.90000000000003</v>
      </c>
      <c r="G103" s="6">
        <f>SUM(G73:G102)</f>
        <v>922.1999999999999</v>
      </c>
      <c r="H103" s="6">
        <f>SUM(H73:H102)</f>
        <v>299.20000000000016</v>
      </c>
      <c r="I103" s="6">
        <f>SUM(I73:I102)</f>
        <v>329.3999999999999</v>
      </c>
      <c r="J103" s="7">
        <f>SUM(J73:J102)</f>
        <v>159.60000000000002</v>
      </c>
      <c r="K103" s="6">
        <f>SUM(K73:K102)</f>
        <v>1287.9000000000005</v>
      </c>
      <c r="L103" s="6">
        <f>SUM(L73:L102)</f>
        <v>1176</v>
      </c>
      <c r="M103" s="6">
        <f>SUM(M73:M102)</f>
        <v>1330.3</v>
      </c>
      <c r="N103" s="7">
        <f>SUM(N73:N102)</f>
        <v>1334.9999999999998</v>
      </c>
      <c r="O103" s="9" t="s">
        <v>11</v>
      </c>
      <c r="P103" s="8"/>
      <c r="Q103" s="6">
        <f>SUM(Q73:Q102)</f>
        <v>1243</v>
      </c>
      <c r="R103" s="7">
        <f>SUM(R73:R102)</f>
        <v>219.3</v>
      </c>
      <c r="S103" s="6">
        <f>SUM(S73:S102)</f>
        <v>1348.0000000000002</v>
      </c>
      <c r="T103" s="6">
        <f>SUM(T73:T102)</f>
        <v>356.49999999999994</v>
      </c>
      <c r="U103" s="6">
        <f>SUM(U73:U102)</f>
        <v>1297</v>
      </c>
      <c r="V103" s="6">
        <f>SUM(V73:V102)</f>
        <v>807.5999999999995</v>
      </c>
      <c r="W103" s="6">
        <f>SUM(W73:W102)</f>
        <v>265.19999999999993</v>
      </c>
      <c r="X103" s="6">
        <f>SUM(X73:X102)</f>
        <v>419.99999999999994</v>
      </c>
      <c r="Y103" s="7">
        <f>SUM(Y73:Y102)</f>
        <v>283.3</v>
      </c>
      <c r="Z103" s="6">
        <f>SUM(Z73:Z102)</f>
        <v>750.2000000000002</v>
      </c>
      <c r="AA103" s="6">
        <f>SUM(AA73:AA102)</f>
        <v>923.9999999999999</v>
      </c>
      <c r="AB103" s="6">
        <f>SUM(AB73:AB102)</f>
        <v>339.1</v>
      </c>
    </row>
    <row r="104" spans="1:28" ht="15" customHeight="1" hidden="1">
      <c r="A104" s="13">
        <v>45047</v>
      </c>
      <c r="B104" s="12" t="s">
        <v>4</v>
      </c>
      <c r="C104" s="10"/>
      <c r="D104" s="10"/>
      <c r="E104" s="10"/>
      <c r="F104" s="10"/>
      <c r="G104" s="10"/>
      <c r="H104" s="17"/>
      <c r="I104" s="10"/>
      <c r="J104" s="10"/>
      <c r="K104" s="10"/>
      <c r="L104" s="10"/>
      <c r="M104" s="10"/>
      <c r="N104" s="17"/>
      <c r="O104" s="13">
        <v>45047</v>
      </c>
      <c r="P104" s="12" t="s">
        <v>4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5" customHeight="1" hidden="1">
      <c r="A105" s="13">
        <v>45048</v>
      </c>
      <c r="B105" s="12" t="s">
        <v>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3">
        <v>45048</v>
      </c>
      <c r="P105" s="12" t="s">
        <v>3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5" customHeight="1" hidden="1">
      <c r="A106" s="13">
        <v>45049</v>
      </c>
      <c r="B106" s="12" t="s">
        <v>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3">
        <v>45049</v>
      </c>
      <c r="P106" s="12" t="s">
        <v>9</v>
      </c>
      <c r="Q106" s="10"/>
      <c r="R106" s="10"/>
      <c r="S106" s="10"/>
      <c r="T106" s="15"/>
      <c r="U106" s="10"/>
      <c r="V106" s="10"/>
      <c r="W106" s="10"/>
      <c r="X106" s="10"/>
      <c r="Y106" s="10"/>
      <c r="Z106" s="10"/>
      <c r="AA106" s="10"/>
      <c r="AB106" s="10"/>
    </row>
    <row r="107" spans="1:28" ht="15" customHeight="1" hidden="1">
      <c r="A107" s="13">
        <v>45050</v>
      </c>
      <c r="B107" s="12" t="s">
        <v>8</v>
      </c>
      <c r="C107" s="10"/>
      <c r="D107" s="10"/>
      <c r="E107" s="10"/>
      <c r="F107" s="10"/>
      <c r="G107" s="10"/>
      <c r="H107" s="10"/>
      <c r="I107" s="10"/>
      <c r="J107" s="15"/>
      <c r="K107" s="10"/>
      <c r="L107" s="10"/>
      <c r="M107" s="10"/>
      <c r="N107" s="10"/>
      <c r="O107" s="13">
        <v>45050</v>
      </c>
      <c r="P107" s="12" t="s">
        <v>8</v>
      </c>
      <c r="Q107" s="10"/>
      <c r="R107" s="10"/>
      <c r="S107" s="10"/>
      <c r="T107" s="15"/>
      <c r="U107" s="10"/>
      <c r="V107" s="10"/>
      <c r="W107" s="10"/>
      <c r="X107" s="10"/>
      <c r="Y107" s="10"/>
      <c r="Z107" s="15"/>
      <c r="AA107" s="10"/>
      <c r="AB107" s="10"/>
    </row>
    <row r="108" spans="1:28" ht="15" customHeight="1" hidden="1">
      <c r="A108" s="13">
        <v>45051</v>
      </c>
      <c r="B108" s="12" t="s">
        <v>7</v>
      </c>
      <c r="C108" s="10"/>
      <c r="D108" s="10"/>
      <c r="E108" s="10"/>
      <c r="F108" s="10"/>
      <c r="G108" s="10"/>
      <c r="H108" s="10"/>
      <c r="I108" s="17"/>
      <c r="J108" s="15"/>
      <c r="K108" s="10"/>
      <c r="L108" s="10"/>
      <c r="M108" s="10"/>
      <c r="N108" s="10"/>
      <c r="O108" s="13">
        <v>45051</v>
      </c>
      <c r="P108" s="12" t="s">
        <v>7</v>
      </c>
      <c r="Q108" s="10"/>
      <c r="R108" s="10"/>
      <c r="S108" s="10"/>
      <c r="T108" s="15"/>
      <c r="U108" s="10"/>
      <c r="V108" s="10"/>
      <c r="W108" s="10"/>
      <c r="X108" s="10"/>
      <c r="Y108" s="10"/>
      <c r="Z108" s="15"/>
      <c r="AA108" s="10"/>
      <c r="AB108" s="10"/>
    </row>
    <row r="109" spans="1:28" ht="15" customHeight="1" hidden="1">
      <c r="A109" s="13">
        <v>45052</v>
      </c>
      <c r="B109" s="12" t="s">
        <v>6</v>
      </c>
      <c r="C109" s="10"/>
      <c r="D109" s="10"/>
      <c r="E109" s="10"/>
      <c r="F109" s="10"/>
      <c r="G109" s="10"/>
      <c r="H109" s="10"/>
      <c r="I109" s="10"/>
      <c r="J109" s="15"/>
      <c r="K109" s="10"/>
      <c r="L109" s="10"/>
      <c r="M109" s="10"/>
      <c r="N109" s="10"/>
      <c r="O109" s="13">
        <v>45052</v>
      </c>
      <c r="P109" s="12" t="s">
        <v>6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5"/>
      <c r="AA109" s="15"/>
      <c r="AB109" s="15"/>
    </row>
    <row r="110" spans="1:28" ht="15" customHeight="1" hidden="1">
      <c r="A110" s="13">
        <v>45053</v>
      </c>
      <c r="B110" s="12" t="s">
        <v>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3">
        <v>45053</v>
      </c>
      <c r="P110" s="12" t="s">
        <v>5</v>
      </c>
      <c r="Q110" s="10"/>
      <c r="R110" s="10"/>
      <c r="S110" s="10"/>
      <c r="T110" s="10"/>
      <c r="U110" s="17"/>
      <c r="V110" s="10"/>
      <c r="W110" s="10"/>
      <c r="X110" s="10"/>
      <c r="Y110" s="10"/>
      <c r="Z110" s="10"/>
      <c r="AA110" s="10"/>
      <c r="AB110" s="10"/>
    </row>
    <row r="111" spans="1:28" ht="15" customHeight="1" hidden="1">
      <c r="A111" s="13">
        <v>45054</v>
      </c>
      <c r="B111" s="12" t="s">
        <v>4</v>
      </c>
      <c r="C111" s="10"/>
      <c r="D111" s="10"/>
      <c r="E111" s="17"/>
      <c r="F111" s="17"/>
      <c r="G111" s="10"/>
      <c r="H111" s="10"/>
      <c r="I111" s="10"/>
      <c r="J111" s="10"/>
      <c r="K111" s="10"/>
      <c r="L111" s="10"/>
      <c r="M111" s="10"/>
      <c r="N111" s="10"/>
      <c r="O111" s="13">
        <v>45054</v>
      </c>
      <c r="P111" s="12" t="s">
        <v>4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7"/>
      <c r="AA111" s="10"/>
      <c r="AB111" s="10"/>
    </row>
    <row r="112" spans="1:28" ht="15" customHeight="1" hidden="1">
      <c r="A112" s="13">
        <v>45055</v>
      </c>
      <c r="B112" s="12" t="s">
        <v>3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7"/>
      <c r="N112" s="10"/>
      <c r="O112" s="13">
        <v>45055</v>
      </c>
      <c r="P112" s="12" t="s">
        <v>3</v>
      </c>
      <c r="Q112" s="17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5" customHeight="1" hidden="1">
      <c r="A113" s="13">
        <v>45056</v>
      </c>
      <c r="B113" s="12" t="s">
        <v>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3">
        <v>45056</v>
      </c>
      <c r="P113" s="12" t="s">
        <v>9</v>
      </c>
      <c r="Q113" s="10"/>
      <c r="R113" s="10"/>
      <c r="S113" s="10"/>
      <c r="T113" s="15"/>
      <c r="U113" s="10"/>
      <c r="V113" s="10"/>
      <c r="W113" s="10"/>
      <c r="X113" s="17"/>
      <c r="Y113" s="10"/>
      <c r="Z113" s="10"/>
      <c r="AA113" s="31"/>
      <c r="AB113" s="17"/>
    </row>
    <row r="114" spans="1:28" ht="15" customHeight="1" hidden="1">
      <c r="A114" s="13">
        <v>45057</v>
      </c>
      <c r="B114" s="12" t="s">
        <v>8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3">
        <v>45057</v>
      </c>
      <c r="P114" s="12" t="s">
        <v>8</v>
      </c>
      <c r="Q114" s="10"/>
      <c r="R114" s="10"/>
      <c r="S114" s="10"/>
      <c r="T114" s="15"/>
      <c r="U114" s="10"/>
      <c r="V114" s="17"/>
      <c r="W114" s="10"/>
      <c r="X114" s="10"/>
      <c r="Y114" s="11"/>
      <c r="Z114" s="15"/>
      <c r="AA114" s="31"/>
      <c r="AB114" s="15"/>
    </row>
    <row r="115" spans="1:28" ht="15" customHeight="1" hidden="1">
      <c r="A115" s="13">
        <v>45058</v>
      </c>
      <c r="B115" s="12" t="s">
        <v>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3">
        <v>45058</v>
      </c>
      <c r="P115" s="12" t="s">
        <v>7</v>
      </c>
      <c r="Q115" s="10"/>
      <c r="R115" s="10"/>
      <c r="S115" s="10"/>
      <c r="T115" s="15"/>
      <c r="U115" s="10"/>
      <c r="V115" s="10"/>
      <c r="W115" s="10"/>
      <c r="X115" s="10"/>
      <c r="Y115" s="10"/>
      <c r="Z115" s="15"/>
      <c r="AA115" s="31"/>
      <c r="AB115" s="15"/>
    </row>
    <row r="116" spans="1:28" ht="15" customHeight="1" hidden="1">
      <c r="A116" s="13">
        <v>45059</v>
      </c>
      <c r="B116" s="12" t="s">
        <v>6</v>
      </c>
      <c r="C116" s="10"/>
      <c r="D116" s="10"/>
      <c r="E116" s="10"/>
      <c r="F116" s="10"/>
      <c r="G116" s="10"/>
      <c r="H116" s="10"/>
      <c r="I116" s="10"/>
      <c r="J116" s="10"/>
      <c r="K116" s="17"/>
      <c r="L116" s="10"/>
      <c r="M116" s="10"/>
      <c r="N116" s="11"/>
      <c r="O116" s="13">
        <v>45059</v>
      </c>
      <c r="P116" s="12" t="s">
        <v>6</v>
      </c>
      <c r="Q116" s="10"/>
      <c r="R116" s="10"/>
      <c r="S116" s="17"/>
      <c r="T116" s="10"/>
      <c r="U116" s="10"/>
      <c r="V116" s="10"/>
      <c r="W116" s="17"/>
      <c r="X116" s="10"/>
      <c r="Y116" s="10"/>
      <c r="Z116" s="10"/>
      <c r="AA116" s="10"/>
      <c r="AB116" s="10"/>
    </row>
    <row r="117" spans="1:28" ht="15" customHeight="1" hidden="1">
      <c r="A117" s="13">
        <v>45060</v>
      </c>
      <c r="B117" s="12" t="s">
        <v>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3">
        <v>45060</v>
      </c>
      <c r="P117" s="12" t="s">
        <v>5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5" customHeight="1" hidden="1">
      <c r="A118" s="13">
        <v>45061</v>
      </c>
      <c r="B118" s="12" t="s">
        <v>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3">
        <v>45061</v>
      </c>
      <c r="P118" s="12" t="s">
        <v>4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5" customHeight="1" hidden="1">
      <c r="A119" s="13">
        <v>45062</v>
      </c>
      <c r="B119" s="12" t="s">
        <v>3</v>
      </c>
      <c r="C119" s="10"/>
      <c r="D119" s="10"/>
      <c r="E119" s="10"/>
      <c r="F119" s="10"/>
      <c r="G119" s="10"/>
      <c r="H119" s="10"/>
      <c r="I119" s="10"/>
      <c r="J119" s="17"/>
      <c r="K119" s="10"/>
      <c r="L119" s="10"/>
      <c r="M119" s="10"/>
      <c r="N119" s="10"/>
      <c r="O119" s="13">
        <v>45062</v>
      </c>
      <c r="P119" s="12" t="s">
        <v>3</v>
      </c>
      <c r="Q119" s="10"/>
      <c r="R119" s="10"/>
      <c r="S119" s="10"/>
      <c r="T119" s="17"/>
      <c r="U119" s="10"/>
      <c r="V119" s="10"/>
      <c r="W119" s="10"/>
      <c r="X119" s="10"/>
      <c r="Y119" s="10"/>
      <c r="Z119" s="10"/>
      <c r="AA119" s="10"/>
      <c r="AB119" s="10"/>
    </row>
    <row r="120" spans="1:28" ht="15" customHeight="1" hidden="1">
      <c r="A120" s="13">
        <v>45063</v>
      </c>
      <c r="B120" s="12" t="s">
        <v>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3">
        <v>45063</v>
      </c>
      <c r="P120" s="12" t="s">
        <v>9</v>
      </c>
      <c r="Q120" s="10"/>
      <c r="R120" s="10"/>
      <c r="S120" s="10"/>
      <c r="T120" s="15"/>
      <c r="U120" s="10"/>
      <c r="V120" s="10"/>
      <c r="W120" s="10"/>
      <c r="X120" s="10"/>
      <c r="Y120" s="10"/>
      <c r="Z120" s="10"/>
      <c r="AA120" s="15"/>
      <c r="AB120" s="10"/>
    </row>
    <row r="121" spans="1:28" ht="15" customHeight="1" hidden="1">
      <c r="A121" s="13">
        <v>45064</v>
      </c>
      <c r="B121" s="12" t="s">
        <v>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7"/>
      <c r="M121" s="10"/>
      <c r="N121" s="10"/>
      <c r="O121" s="13">
        <v>45064</v>
      </c>
      <c r="P121" s="12" t="s">
        <v>8</v>
      </c>
      <c r="Q121" s="17"/>
      <c r="R121" s="30"/>
      <c r="S121" s="10"/>
      <c r="T121" s="15"/>
      <c r="U121" s="10"/>
      <c r="V121" s="10"/>
      <c r="W121" s="10"/>
      <c r="X121" s="10"/>
      <c r="Y121" s="10"/>
      <c r="Z121" s="15"/>
      <c r="AA121" s="15"/>
      <c r="AB121" s="15"/>
    </row>
    <row r="122" spans="1:28" ht="15" customHeight="1" hidden="1">
      <c r="A122" s="13">
        <v>45065</v>
      </c>
      <c r="B122" s="12" t="s">
        <v>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3">
        <v>45065</v>
      </c>
      <c r="P122" s="12" t="s">
        <v>7</v>
      </c>
      <c r="Q122" s="10"/>
      <c r="R122" s="30"/>
      <c r="S122" s="10"/>
      <c r="T122" s="15"/>
      <c r="U122" s="10"/>
      <c r="V122" s="10"/>
      <c r="W122" s="10"/>
      <c r="X122" s="10"/>
      <c r="Y122" s="10"/>
      <c r="Z122" s="15"/>
      <c r="AA122" s="15"/>
      <c r="AB122" s="15"/>
    </row>
    <row r="123" spans="1:28" ht="15" customHeight="1" hidden="1">
      <c r="A123" s="13">
        <v>45066</v>
      </c>
      <c r="B123" s="12" t="s">
        <v>6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3">
        <v>45066</v>
      </c>
      <c r="P123" s="12" t="s">
        <v>6</v>
      </c>
      <c r="Q123" s="10"/>
      <c r="R123" s="10"/>
      <c r="S123" s="10"/>
      <c r="T123" s="15"/>
      <c r="U123" s="10"/>
      <c r="V123" s="10"/>
      <c r="W123" s="10"/>
      <c r="X123" s="10"/>
      <c r="Y123" s="10"/>
      <c r="Z123" s="10"/>
      <c r="AA123" s="15"/>
      <c r="AB123" s="15"/>
    </row>
    <row r="124" spans="1:28" ht="15" customHeight="1" hidden="1">
      <c r="A124" s="13">
        <v>45067</v>
      </c>
      <c r="B124" s="12" t="s">
        <v>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3">
        <v>45067</v>
      </c>
      <c r="P124" s="12" t="s">
        <v>5</v>
      </c>
      <c r="Q124" s="10"/>
      <c r="R124" s="30"/>
      <c r="S124" s="10"/>
      <c r="T124" s="15"/>
      <c r="U124" s="10"/>
      <c r="V124" s="10"/>
      <c r="W124" s="10"/>
      <c r="X124" s="10"/>
      <c r="Y124" s="10"/>
      <c r="Z124" s="10"/>
      <c r="AA124" s="15"/>
      <c r="AB124" s="15"/>
    </row>
    <row r="125" spans="1:28" ht="15" customHeight="1" hidden="1">
      <c r="A125" s="13">
        <v>45068</v>
      </c>
      <c r="B125" s="12" t="s">
        <v>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3">
        <v>45068</v>
      </c>
      <c r="P125" s="12" t="s">
        <v>4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5" customHeight="1" hidden="1">
      <c r="A126" s="13">
        <v>45069</v>
      </c>
      <c r="B126" s="12" t="s">
        <v>3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3">
        <v>45069</v>
      </c>
      <c r="P126" s="12" t="s">
        <v>3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5" customHeight="1" hidden="1">
      <c r="A127" s="13">
        <v>45070</v>
      </c>
      <c r="B127" s="12" t="s">
        <v>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3">
        <v>45070</v>
      </c>
      <c r="P127" s="12" t="s">
        <v>9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5" customHeight="1" hidden="1">
      <c r="A128" s="13">
        <v>45071</v>
      </c>
      <c r="B128" s="12" t="s">
        <v>8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3">
        <v>45071</v>
      </c>
      <c r="P128" s="12" t="s">
        <v>8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5"/>
      <c r="AA128" s="29"/>
      <c r="AB128" s="10"/>
    </row>
    <row r="129" spans="1:28" ht="15" customHeight="1" hidden="1">
      <c r="A129" s="13">
        <v>45072</v>
      </c>
      <c r="B129" s="12" t="s">
        <v>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3">
        <v>45072</v>
      </c>
      <c r="P129" s="12" t="s">
        <v>7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5"/>
      <c r="AA129" s="29"/>
      <c r="AB129" s="29"/>
    </row>
    <row r="130" spans="1:28" ht="15" customHeight="1" hidden="1">
      <c r="A130" s="13">
        <v>45073</v>
      </c>
      <c r="B130" s="12" t="s">
        <v>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3">
        <v>45073</v>
      </c>
      <c r="P130" s="12" t="s">
        <v>6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5" customHeight="1" hidden="1">
      <c r="A131" s="13">
        <v>45074</v>
      </c>
      <c r="B131" s="12" t="s">
        <v>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3">
        <v>45074</v>
      </c>
      <c r="P131" s="12" t="s">
        <v>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5" customHeight="1" hidden="1">
      <c r="A132" s="13">
        <v>45075</v>
      </c>
      <c r="B132" s="12" t="s">
        <v>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3">
        <v>45075</v>
      </c>
      <c r="P132" s="12" t="s">
        <v>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5" customHeight="1" hidden="1">
      <c r="A133" s="13">
        <v>45076</v>
      </c>
      <c r="B133" s="12" t="s">
        <v>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3">
        <v>45076</v>
      </c>
      <c r="P133" s="12" t="s">
        <v>3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5" customHeight="1" hidden="1">
      <c r="A134" s="13">
        <v>45077</v>
      </c>
      <c r="B134" s="12" t="s">
        <v>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3">
        <v>45077</v>
      </c>
      <c r="P134" s="12" t="s">
        <v>9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21" customHeight="1" hidden="1">
      <c r="A135" s="9" t="s">
        <v>2</v>
      </c>
      <c r="B135" s="8"/>
      <c r="C135" s="6">
        <f>SUM(C104:C134)</f>
        <v>0</v>
      </c>
      <c r="D135" s="6">
        <f>SUM(D104:D134)</f>
        <v>0</v>
      </c>
      <c r="E135" s="6">
        <f>SUM(E104:E134)</f>
        <v>0</v>
      </c>
      <c r="F135" s="6">
        <f>SUM(F104:F134)</f>
        <v>0</v>
      </c>
      <c r="G135" s="6">
        <f>SUM(G104:G134)</f>
        <v>0</v>
      </c>
      <c r="H135" s="6">
        <f>SUM(H104:H134)</f>
        <v>0</v>
      </c>
      <c r="I135" s="6">
        <f>SUM(I104:I134)</f>
        <v>0</v>
      </c>
      <c r="J135" s="6">
        <f>SUM(J104:J134)</f>
        <v>0</v>
      </c>
      <c r="K135" s="6">
        <f>SUM(K104:K134)</f>
        <v>0</v>
      </c>
      <c r="L135" s="6">
        <f>SUM(L104:L134)</f>
        <v>0</v>
      </c>
      <c r="M135" s="6">
        <f>SUM(M104:M134)</f>
        <v>0</v>
      </c>
      <c r="N135" s="6">
        <f>SUM(N104:N134)</f>
        <v>0</v>
      </c>
      <c r="O135" s="9" t="s">
        <v>2</v>
      </c>
      <c r="P135" s="8"/>
      <c r="Q135" s="6">
        <f>SUM(Q104:Q134)</f>
        <v>0</v>
      </c>
      <c r="R135" s="6">
        <f>SUM(R104:R134)</f>
        <v>0</v>
      </c>
      <c r="S135" s="6">
        <f>SUM(S104:S134)</f>
        <v>0</v>
      </c>
      <c r="T135" s="6">
        <f>SUM(T104:T134)</f>
        <v>0</v>
      </c>
      <c r="U135" s="6">
        <f>SUM(U104:U134)</f>
        <v>0</v>
      </c>
      <c r="V135" s="6">
        <f>SUM(V104:V134)</f>
        <v>0</v>
      </c>
      <c r="W135" s="6">
        <f>SUM(W104:W134)</f>
        <v>0</v>
      </c>
      <c r="X135" s="6">
        <f>SUM(X104:X134)</f>
        <v>0</v>
      </c>
      <c r="Y135" s="7">
        <f>SUM(Y104:Y134)</f>
        <v>0</v>
      </c>
      <c r="Z135" s="6">
        <f>SUM(Z104:Z134)</f>
        <v>0</v>
      </c>
      <c r="AA135" s="6">
        <f>SUM(AA104:AA134)</f>
        <v>0</v>
      </c>
      <c r="AB135" s="6">
        <f>SUM(AB104:AB134)</f>
        <v>0</v>
      </c>
    </row>
    <row r="136" spans="1:28" ht="15" customHeight="1">
      <c r="A136" s="14">
        <v>45047</v>
      </c>
      <c r="B136" s="12" t="s">
        <v>4</v>
      </c>
      <c r="C136" s="10"/>
      <c r="D136" s="10"/>
      <c r="E136" s="10"/>
      <c r="F136" s="10">
        <v>1.2</v>
      </c>
      <c r="G136" s="10">
        <v>1.2</v>
      </c>
      <c r="H136" s="10">
        <v>0</v>
      </c>
      <c r="I136" s="10">
        <v>0.3</v>
      </c>
      <c r="J136" s="10">
        <v>0.9259259259259258</v>
      </c>
      <c r="K136" s="10">
        <v>2.1</v>
      </c>
      <c r="L136" s="28"/>
      <c r="M136" s="10" t="s">
        <v>10</v>
      </c>
      <c r="N136" s="10">
        <v>0</v>
      </c>
      <c r="O136" s="14">
        <v>45047</v>
      </c>
      <c r="P136" s="12" t="s">
        <v>4</v>
      </c>
      <c r="Q136" s="10"/>
      <c r="R136" s="10"/>
      <c r="S136" s="10">
        <v>0.9</v>
      </c>
      <c r="T136" s="10"/>
      <c r="U136" s="18"/>
      <c r="V136" s="10">
        <v>0</v>
      </c>
      <c r="W136" s="21">
        <v>0.3</v>
      </c>
      <c r="X136" s="10"/>
      <c r="Y136" s="10"/>
      <c r="Z136" s="10"/>
      <c r="AA136" s="15" t="s">
        <v>10</v>
      </c>
      <c r="AB136" s="10"/>
    </row>
    <row r="137" spans="1:28" ht="15" customHeight="1">
      <c r="A137" s="13">
        <v>45048</v>
      </c>
      <c r="B137" s="12" t="s">
        <v>3</v>
      </c>
      <c r="C137" s="10"/>
      <c r="D137" s="10"/>
      <c r="E137" s="10"/>
      <c r="F137" s="10">
        <v>0.1</v>
      </c>
      <c r="G137" s="10">
        <v>1.9</v>
      </c>
      <c r="H137" s="10">
        <v>0</v>
      </c>
      <c r="I137" s="10">
        <v>1.2</v>
      </c>
      <c r="J137" s="10">
        <v>0.30864197530864196</v>
      </c>
      <c r="K137" s="10">
        <v>3</v>
      </c>
      <c r="L137" s="10"/>
      <c r="M137" s="10"/>
      <c r="N137" s="10"/>
      <c r="O137" s="13">
        <v>45048</v>
      </c>
      <c r="P137" s="12" t="s">
        <v>3</v>
      </c>
      <c r="Q137" s="10"/>
      <c r="R137" s="10"/>
      <c r="S137" s="10">
        <v>0</v>
      </c>
      <c r="T137" s="10"/>
      <c r="U137" s="18"/>
      <c r="V137" s="10">
        <v>0.2</v>
      </c>
      <c r="W137" s="10">
        <v>0</v>
      </c>
      <c r="X137" s="10"/>
      <c r="Y137" s="10"/>
      <c r="Z137" s="27"/>
      <c r="AA137" s="26"/>
      <c r="AB137" s="25"/>
    </row>
    <row r="138" spans="1:28" ht="15" customHeight="1">
      <c r="A138" s="14">
        <v>45049</v>
      </c>
      <c r="B138" s="12" t="s">
        <v>9</v>
      </c>
      <c r="C138" s="10"/>
      <c r="D138" s="10"/>
      <c r="E138" s="10"/>
      <c r="F138" s="10">
        <v>0.1</v>
      </c>
      <c r="G138" s="10">
        <v>2.5</v>
      </c>
      <c r="H138" s="10"/>
      <c r="I138" s="10">
        <v>2.2</v>
      </c>
      <c r="J138" s="10">
        <v>1.2345679012345678</v>
      </c>
      <c r="K138" s="10">
        <v>1.2</v>
      </c>
      <c r="L138" s="10"/>
      <c r="M138" s="10"/>
      <c r="N138" s="10"/>
      <c r="O138" s="13">
        <v>45049</v>
      </c>
      <c r="P138" s="12" t="s">
        <v>9</v>
      </c>
      <c r="Q138" s="10"/>
      <c r="R138" s="10"/>
      <c r="S138" s="10">
        <v>0.9</v>
      </c>
      <c r="T138" s="10"/>
      <c r="U138" s="18"/>
      <c r="V138" s="10">
        <v>0.2</v>
      </c>
      <c r="W138" s="10">
        <v>0</v>
      </c>
      <c r="X138" s="10"/>
      <c r="Y138" s="10"/>
      <c r="Z138" s="15"/>
      <c r="AA138" s="24"/>
      <c r="AB138" s="15"/>
    </row>
    <row r="139" spans="1:28" ht="15" customHeight="1">
      <c r="A139" s="13">
        <v>45050</v>
      </c>
      <c r="B139" s="12" t="s">
        <v>8</v>
      </c>
      <c r="C139" s="10"/>
      <c r="D139" s="10"/>
      <c r="E139" s="10"/>
      <c r="F139" s="10">
        <v>0.1</v>
      </c>
      <c r="G139" s="10">
        <v>0.6</v>
      </c>
      <c r="H139" s="10"/>
      <c r="I139" s="10">
        <v>0</v>
      </c>
      <c r="J139" s="10">
        <v>4.012345679012346</v>
      </c>
      <c r="K139" s="10">
        <v>0.2</v>
      </c>
      <c r="L139" s="10"/>
      <c r="M139" s="10"/>
      <c r="N139" s="10"/>
      <c r="O139" s="13">
        <v>45050</v>
      </c>
      <c r="P139" s="12" t="s">
        <v>8</v>
      </c>
      <c r="Q139" s="10"/>
      <c r="R139" s="10"/>
      <c r="S139" s="10">
        <v>0.5</v>
      </c>
      <c r="T139" s="10"/>
      <c r="U139" s="18"/>
      <c r="V139" s="15">
        <v>0.2</v>
      </c>
      <c r="W139" s="10">
        <v>0</v>
      </c>
      <c r="X139" s="15"/>
      <c r="Y139" s="10"/>
      <c r="Z139" s="15"/>
      <c r="AA139" s="15"/>
      <c r="AB139" s="15"/>
    </row>
    <row r="140" spans="1:28" ht="15" customHeight="1">
      <c r="A140" s="14">
        <v>45051</v>
      </c>
      <c r="B140" s="12" t="s">
        <v>7</v>
      </c>
      <c r="C140" s="10"/>
      <c r="D140" s="10"/>
      <c r="E140" s="10"/>
      <c r="F140" s="10">
        <v>0.1</v>
      </c>
      <c r="G140" s="10">
        <v>0</v>
      </c>
      <c r="H140" s="10"/>
      <c r="I140" s="10">
        <v>0.9</v>
      </c>
      <c r="J140" s="10">
        <v>6.790123456790123</v>
      </c>
      <c r="K140" s="10">
        <v>0.7</v>
      </c>
      <c r="L140" s="10"/>
      <c r="M140" s="10"/>
      <c r="N140" s="10"/>
      <c r="O140" s="13">
        <v>45051</v>
      </c>
      <c r="P140" s="12" t="s">
        <v>7</v>
      </c>
      <c r="Q140" s="10"/>
      <c r="R140" s="10"/>
      <c r="S140" s="10">
        <v>0.9</v>
      </c>
      <c r="T140" s="22"/>
      <c r="U140" s="18"/>
      <c r="V140" s="21">
        <v>0.2</v>
      </c>
      <c r="W140" s="10"/>
      <c r="X140" s="15"/>
      <c r="Y140" s="10"/>
      <c r="Z140" s="15"/>
      <c r="AA140" s="15"/>
      <c r="AB140" s="15"/>
    </row>
    <row r="141" spans="1:28" ht="15" customHeight="1">
      <c r="A141" s="13">
        <v>45052</v>
      </c>
      <c r="B141" s="12" t="s">
        <v>6</v>
      </c>
      <c r="C141" s="10"/>
      <c r="D141" s="10"/>
      <c r="E141" s="10"/>
      <c r="F141" s="10">
        <v>0.1</v>
      </c>
      <c r="G141" s="10">
        <v>0.3</v>
      </c>
      <c r="H141" s="10"/>
      <c r="I141" s="10">
        <v>0.9</v>
      </c>
      <c r="J141" s="10">
        <v>0.6172839506172839</v>
      </c>
      <c r="K141" s="10">
        <v>0</v>
      </c>
      <c r="L141" s="10"/>
      <c r="M141" s="10"/>
      <c r="N141" s="10"/>
      <c r="O141" s="13">
        <v>45052</v>
      </c>
      <c r="P141" s="12" t="s">
        <v>6</v>
      </c>
      <c r="Q141" s="10"/>
      <c r="R141" s="10"/>
      <c r="S141" s="10">
        <v>0</v>
      </c>
      <c r="T141" s="10"/>
      <c r="U141" s="18"/>
      <c r="V141" s="10">
        <v>0</v>
      </c>
      <c r="W141" s="10"/>
      <c r="X141" s="15"/>
      <c r="Y141" s="10"/>
      <c r="Z141" s="15"/>
      <c r="AA141" s="15"/>
      <c r="AB141" s="15"/>
    </row>
    <row r="142" spans="1:28" ht="15" customHeight="1">
      <c r="A142" s="14">
        <v>45053</v>
      </c>
      <c r="B142" s="12" t="s">
        <v>5</v>
      </c>
      <c r="C142" s="10"/>
      <c r="D142" s="10"/>
      <c r="E142" s="10"/>
      <c r="F142" s="10">
        <v>0.1</v>
      </c>
      <c r="G142" s="10">
        <v>6.2</v>
      </c>
      <c r="H142" s="10"/>
      <c r="I142" s="10">
        <v>0.3</v>
      </c>
      <c r="J142" s="21">
        <v>0.30864197530864196</v>
      </c>
      <c r="K142" s="10">
        <v>0.2</v>
      </c>
      <c r="L142" s="10"/>
      <c r="M142" s="10"/>
      <c r="N142" s="10"/>
      <c r="O142" s="13">
        <v>45053</v>
      </c>
      <c r="P142" s="12" t="s">
        <v>5</v>
      </c>
      <c r="Q142" s="10"/>
      <c r="R142" s="10"/>
      <c r="S142" s="10">
        <v>0</v>
      </c>
      <c r="T142" s="10"/>
      <c r="U142" s="18"/>
      <c r="V142" s="10">
        <v>0</v>
      </c>
      <c r="W142" s="10"/>
      <c r="X142" s="10"/>
      <c r="Y142" s="10"/>
      <c r="Z142" s="10"/>
      <c r="AA142" s="10"/>
      <c r="AB142" s="10"/>
    </row>
    <row r="143" spans="1:28" ht="15" customHeight="1">
      <c r="A143" s="13">
        <v>45054</v>
      </c>
      <c r="B143" s="12" t="s">
        <v>4</v>
      </c>
      <c r="C143" s="10"/>
      <c r="D143" s="10"/>
      <c r="E143" s="10"/>
      <c r="F143" s="21">
        <v>0.6</v>
      </c>
      <c r="G143" s="10">
        <v>2.5</v>
      </c>
      <c r="H143" s="10"/>
      <c r="I143" s="10">
        <v>0</v>
      </c>
      <c r="J143" s="10">
        <v>0</v>
      </c>
      <c r="K143" s="10">
        <v>0.7</v>
      </c>
      <c r="L143" s="10"/>
      <c r="M143" s="10"/>
      <c r="N143" s="10"/>
      <c r="O143" s="13">
        <v>45054</v>
      </c>
      <c r="P143" s="12" t="s">
        <v>4</v>
      </c>
      <c r="Q143" s="10"/>
      <c r="R143" s="10"/>
      <c r="S143" s="10">
        <v>0.5</v>
      </c>
      <c r="T143" s="10"/>
      <c r="U143" s="18"/>
      <c r="V143" s="10">
        <v>0</v>
      </c>
      <c r="W143" s="10"/>
      <c r="X143" s="10"/>
      <c r="Y143" s="10"/>
      <c r="Z143" s="10"/>
      <c r="AA143" s="15"/>
      <c r="AB143" s="10"/>
    </row>
    <row r="144" spans="1:28" ht="15" customHeight="1">
      <c r="A144" s="14">
        <v>45055</v>
      </c>
      <c r="B144" s="12" t="s">
        <v>3</v>
      </c>
      <c r="C144" s="10"/>
      <c r="D144" s="10"/>
      <c r="E144" s="10"/>
      <c r="F144" s="10">
        <v>0</v>
      </c>
      <c r="G144" s="10">
        <v>0</v>
      </c>
      <c r="H144" s="10"/>
      <c r="I144" s="10">
        <v>0.6</v>
      </c>
      <c r="J144" s="10">
        <v>0</v>
      </c>
      <c r="K144" s="10">
        <v>0.5</v>
      </c>
      <c r="L144" s="10"/>
      <c r="M144" s="10"/>
      <c r="N144" s="10"/>
      <c r="O144" s="13">
        <v>45055</v>
      </c>
      <c r="P144" s="12" t="s">
        <v>3</v>
      </c>
      <c r="Q144" s="10"/>
      <c r="R144" s="10"/>
      <c r="S144" s="10">
        <v>0.2</v>
      </c>
      <c r="T144" s="10"/>
      <c r="U144" s="18"/>
      <c r="V144" s="10"/>
      <c r="W144" s="10"/>
      <c r="X144" s="10"/>
      <c r="Y144" s="10"/>
      <c r="Z144" s="23"/>
      <c r="AA144" s="15"/>
      <c r="AB144" s="15"/>
    </row>
    <row r="145" spans="1:28" ht="15" customHeight="1">
      <c r="A145" s="13">
        <v>45056</v>
      </c>
      <c r="B145" s="12" t="s">
        <v>9</v>
      </c>
      <c r="C145" s="10"/>
      <c r="D145" s="10"/>
      <c r="E145" s="10"/>
      <c r="F145" s="10">
        <v>0</v>
      </c>
      <c r="G145" s="10">
        <v>0</v>
      </c>
      <c r="H145" s="10"/>
      <c r="I145" s="10">
        <v>0.6</v>
      </c>
      <c r="J145" s="10">
        <v>0</v>
      </c>
      <c r="K145" s="10">
        <v>0</v>
      </c>
      <c r="L145" s="10"/>
      <c r="M145" s="10"/>
      <c r="N145" s="10"/>
      <c r="O145" s="13">
        <v>45056</v>
      </c>
      <c r="P145" s="12" t="s">
        <v>9</v>
      </c>
      <c r="Q145" s="10"/>
      <c r="R145" s="10"/>
      <c r="S145" s="21">
        <v>1.6</v>
      </c>
      <c r="T145" s="10"/>
      <c r="U145" s="18"/>
      <c r="V145" s="10"/>
      <c r="W145" s="10"/>
      <c r="X145" s="15"/>
      <c r="Y145" s="10"/>
      <c r="Z145" s="22"/>
      <c r="AA145" s="15"/>
      <c r="AB145" s="15"/>
    </row>
    <row r="146" spans="1:28" ht="15" customHeight="1">
      <c r="A146" s="14">
        <v>45057</v>
      </c>
      <c r="B146" s="12" t="s">
        <v>8</v>
      </c>
      <c r="C146" s="10"/>
      <c r="D146" s="10"/>
      <c r="E146" s="10"/>
      <c r="F146" s="10">
        <v>0</v>
      </c>
      <c r="G146" s="10">
        <v>0.9</v>
      </c>
      <c r="H146" s="10"/>
      <c r="I146" s="21">
        <v>1.9</v>
      </c>
      <c r="J146" s="10"/>
      <c r="K146" s="10">
        <v>0.5</v>
      </c>
      <c r="L146" s="10"/>
      <c r="M146" s="10"/>
      <c r="N146" s="10"/>
      <c r="O146" s="13">
        <v>45057</v>
      </c>
      <c r="P146" s="12" t="s">
        <v>8</v>
      </c>
      <c r="Q146" s="10"/>
      <c r="R146" s="10"/>
      <c r="S146" s="10">
        <v>0</v>
      </c>
      <c r="T146" s="10"/>
      <c r="U146" s="18"/>
      <c r="V146" s="10"/>
      <c r="W146" s="10"/>
      <c r="X146" s="15"/>
      <c r="Y146" s="10"/>
      <c r="Z146" s="22"/>
      <c r="AA146" s="15"/>
      <c r="AB146" s="15"/>
    </row>
    <row r="147" spans="1:28" ht="15" customHeight="1">
      <c r="A147" s="13">
        <v>45058</v>
      </c>
      <c r="B147" s="12" t="s">
        <v>7</v>
      </c>
      <c r="C147" s="10"/>
      <c r="D147" s="10"/>
      <c r="E147" s="10"/>
      <c r="F147" s="10"/>
      <c r="G147" s="10">
        <v>0</v>
      </c>
      <c r="H147" s="10"/>
      <c r="I147" s="10">
        <v>0</v>
      </c>
      <c r="J147" s="10"/>
      <c r="K147" s="21">
        <v>0.7</v>
      </c>
      <c r="L147" s="10"/>
      <c r="M147" s="10"/>
      <c r="N147" s="10"/>
      <c r="O147" s="13">
        <v>45058</v>
      </c>
      <c r="P147" s="12" t="s">
        <v>7</v>
      </c>
      <c r="Q147" s="10"/>
      <c r="R147" s="10"/>
      <c r="S147" s="10">
        <v>0</v>
      </c>
      <c r="T147" s="10"/>
      <c r="U147" s="18"/>
      <c r="V147" s="10"/>
      <c r="W147" s="10"/>
      <c r="X147" s="15"/>
      <c r="Y147" s="10"/>
      <c r="Z147" s="15"/>
      <c r="AA147" s="15"/>
      <c r="AB147" s="15"/>
    </row>
    <row r="148" spans="1:28" ht="15" customHeight="1">
      <c r="A148" s="14">
        <v>45059</v>
      </c>
      <c r="B148" s="12" t="s">
        <v>6</v>
      </c>
      <c r="C148" s="10"/>
      <c r="D148" s="10"/>
      <c r="E148" s="10"/>
      <c r="F148" s="10"/>
      <c r="G148" s="10">
        <v>0</v>
      </c>
      <c r="H148" s="10"/>
      <c r="I148" s="10">
        <v>0</v>
      </c>
      <c r="J148" s="10"/>
      <c r="K148" s="10">
        <v>0</v>
      </c>
      <c r="L148" s="10"/>
      <c r="M148" s="10"/>
      <c r="N148" s="10"/>
      <c r="O148" s="13">
        <v>45059</v>
      </c>
      <c r="P148" s="12" t="s">
        <v>6</v>
      </c>
      <c r="Q148" s="10"/>
      <c r="R148" s="10"/>
      <c r="S148" s="10">
        <v>0</v>
      </c>
      <c r="T148" s="10"/>
      <c r="U148" s="18"/>
      <c r="V148" s="10"/>
      <c r="W148" s="10"/>
      <c r="X148" s="15"/>
      <c r="Y148" s="10"/>
      <c r="Z148" s="15"/>
      <c r="AA148" s="15"/>
      <c r="AB148" s="15"/>
    </row>
    <row r="149" spans="1:28" ht="15" customHeight="1">
      <c r="A149" s="13">
        <v>45060</v>
      </c>
      <c r="B149" s="12" t="s">
        <v>5</v>
      </c>
      <c r="C149" s="10"/>
      <c r="D149" s="10"/>
      <c r="E149" s="10"/>
      <c r="F149" s="10"/>
      <c r="G149" s="21">
        <v>0.6</v>
      </c>
      <c r="H149" s="10"/>
      <c r="I149" s="10">
        <v>0</v>
      </c>
      <c r="J149" s="10"/>
      <c r="K149" s="10">
        <v>0</v>
      </c>
      <c r="L149" s="10"/>
      <c r="M149" s="10"/>
      <c r="N149" s="10"/>
      <c r="O149" s="13">
        <v>45060</v>
      </c>
      <c r="P149" s="12" t="s">
        <v>5</v>
      </c>
      <c r="Q149" s="10"/>
      <c r="R149" s="10"/>
      <c r="S149" s="10"/>
      <c r="T149" s="10"/>
      <c r="U149" s="18"/>
      <c r="V149" s="10"/>
      <c r="W149" s="10"/>
      <c r="X149" s="10"/>
      <c r="Y149" s="10"/>
      <c r="Z149" s="10"/>
      <c r="AA149" s="10"/>
      <c r="AB149" s="10"/>
    </row>
    <row r="150" spans="1:28" ht="15" customHeight="1">
      <c r="A150" s="14">
        <v>45061</v>
      </c>
      <c r="B150" s="12" t="s">
        <v>4</v>
      </c>
      <c r="C150" s="10"/>
      <c r="D150" s="10"/>
      <c r="E150" s="10"/>
      <c r="F150" s="10"/>
      <c r="G150" s="10">
        <v>0</v>
      </c>
      <c r="H150" s="10"/>
      <c r="I150" s="10"/>
      <c r="J150" s="11"/>
      <c r="K150" s="11">
        <v>0</v>
      </c>
      <c r="L150" s="11"/>
      <c r="M150" s="11"/>
      <c r="N150" s="11"/>
      <c r="O150" s="13">
        <v>45061</v>
      </c>
      <c r="P150" s="12" t="s">
        <v>4</v>
      </c>
      <c r="Q150" s="10"/>
      <c r="R150" s="10"/>
      <c r="S150" s="10"/>
      <c r="T150" s="10"/>
      <c r="U150" s="18"/>
      <c r="V150" s="10"/>
      <c r="W150" s="10"/>
      <c r="X150" s="10"/>
      <c r="Y150" s="10"/>
      <c r="Z150" s="10"/>
      <c r="AA150" s="10"/>
      <c r="AB150" s="10"/>
    </row>
    <row r="151" spans="1:28" ht="15" customHeight="1">
      <c r="A151" s="13">
        <v>45062</v>
      </c>
      <c r="B151" s="12" t="s">
        <v>3</v>
      </c>
      <c r="C151" s="10"/>
      <c r="D151" s="10"/>
      <c r="E151" s="10"/>
      <c r="F151" s="10"/>
      <c r="G151" s="10">
        <v>0</v>
      </c>
      <c r="H151" s="10"/>
      <c r="I151" s="10"/>
      <c r="J151" s="11"/>
      <c r="K151" s="11"/>
      <c r="L151" s="11"/>
      <c r="M151" s="11"/>
      <c r="N151" s="11"/>
      <c r="O151" s="13">
        <v>45062</v>
      </c>
      <c r="P151" s="12" t="s">
        <v>3</v>
      </c>
      <c r="Q151" s="10"/>
      <c r="R151" s="10"/>
      <c r="S151" s="10"/>
      <c r="T151" s="10"/>
      <c r="U151" s="18"/>
      <c r="V151" s="10"/>
      <c r="W151" s="10"/>
      <c r="X151" s="10"/>
      <c r="Y151" s="10"/>
      <c r="Z151" s="11"/>
      <c r="AA151" s="20"/>
      <c r="AB151" s="10"/>
    </row>
    <row r="152" spans="1:28" ht="15" customHeight="1">
      <c r="A152" s="14">
        <v>45063</v>
      </c>
      <c r="B152" s="12" t="s">
        <v>9</v>
      </c>
      <c r="C152" s="10"/>
      <c r="D152" s="10"/>
      <c r="E152" s="10"/>
      <c r="F152" s="10"/>
      <c r="G152" s="10">
        <v>0</v>
      </c>
      <c r="H152" s="10"/>
      <c r="I152" s="10"/>
      <c r="J152" s="11"/>
      <c r="K152" s="11"/>
      <c r="L152" s="11"/>
      <c r="M152" s="11"/>
      <c r="N152" s="11"/>
      <c r="O152" s="13">
        <v>45063</v>
      </c>
      <c r="P152" s="12" t="s">
        <v>9</v>
      </c>
      <c r="Q152" s="10"/>
      <c r="R152" s="10"/>
      <c r="S152" s="10"/>
      <c r="T152" s="15"/>
      <c r="U152" s="18"/>
      <c r="V152" s="10"/>
      <c r="W152" s="10"/>
      <c r="X152" s="10"/>
      <c r="Y152" s="10"/>
      <c r="Z152" s="10"/>
      <c r="AA152" s="15"/>
      <c r="AB152" s="15"/>
    </row>
    <row r="153" spans="1:28" ht="15" customHeight="1">
      <c r="A153" s="13">
        <v>45064</v>
      </c>
      <c r="B153" s="12" t="s">
        <v>8</v>
      </c>
      <c r="C153" s="10"/>
      <c r="D153" s="10"/>
      <c r="E153" s="10"/>
      <c r="F153" s="10"/>
      <c r="G153" s="10"/>
      <c r="H153" s="10"/>
      <c r="I153" s="10"/>
      <c r="J153" s="11"/>
      <c r="K153" s="11"/>
      <c r="L153" s="11"/>
      <c r="M153" s="11"/>
      <c r="N153" s="11"/>
      <c r="O153" s="13">
        <v>45064</v>
      </c>
      <c r="P153" s="12" t="s">
        <v>8</v>
      </c>
      <c r="Q153" s="10"/>
      <c r="R153" s="11"/>
      <c r="S153" s="10"/>
      <c r="T153" s="15"/>
      <c r="U153" s="18"/>
      <c r="V153" s="10"/>
      <c r="W153" s="10"/>
      <c r="X153" s="10"/>
      <c r="Y153" s="10"/>
      <c r="Z153" s="10"/>
      <c r="AA153" s="15"/>
      <c r="AB153" s="15"/>
    </row>
    <row r="154" spans="1:28" ht="15" customHeight="1">
      <c r="A154" s="14">
        <v>45065</v>
      </c>
      <c r="B154" s="12" t="s">
        <v>7</v>
      </c>
      <c r="C154" s="10"/>
      <c r="D154" s="10"/>
      <c r="E154" s="10"/>
      <c r="F154" s="10"/>
      <c r="G154" s="10"/>
      <c r="H154" s="10"/>
      <c r="I154" s="10"/>
      <c r="J154" s="11"/>
      <c r="K154" s="11"/>
      <c r="L154" s="11"/>
      <c r="M154" s="11"/>
      <c r="N154" s="11"/>
      <c r="O154" s="13">
        <v>45065</v>
      </c>
      <c r="P154" s="12" t="s">
        <v>7</v>
      </c>
      <c r="Q154" s="10"/>
      <c r="R154" s="10"/>
      <c r="S154" s="10"/>
      <c r="T154" s="15"/>
      <c r="U154" s="18"/>
      <c r="V154" s="10"/>
      <c r="W154" s="10"/>
      <c r="X154" s="10"/>
      <c r="Y154" s="10"/>
      <c r="Z154" s="10"/>
      <c r="AA154" s="16"/>
      <c r="AB154" s="15"/>
    </row>
    <row r="155" spans="1:28" ht="15" customHeight="1">
      <c r="A155" s="13">
        <v>45066</v>
      </c>
      <c r="B155" s="12" t="s">
        <v>6</v>
      </c>
      <c r="C155" s="10"/>
      <c r="D155" s="10"/>
      <c r="E155" s="10"/>
      <c r="F155" s="10"/>
      <c r="G155" s="10"/>
      <c r="H155" s="10"/>
      <c r="I155" s="10"/>
      <c r="J155" s="11"/>
      <c r="K155" s="19"/>
      <c r="L155" s="11"/>
      <c r="M155" s="11"/>
      <c r="N155" s="11"/>
      <c r="O155" s="13">
        <v>45066</v>
      </c>
      <c r="P155" s="12" t="s">
        <v>6</v>
      </c>
      <c r="Q155" s="10"/>
      <c r="R155" s="10"/>
      <c r="S155" s="10"/>
      <c r="T155" s="10"/>
      <c r="U155" s="18"/>
      <c r="V155" s="10"/>
      <c r="W155" s="10"/>
      <c r="X155" s="10"/>
      <c r="Y155" s="10"/>
      <c r="Z155" s="10"/>
      <c r="AA155" s="16"/>
      <c r="AB155" s="15"/>
    </row>
    <row r="156" spans="1:28" ht="15" customHeight="1">
      <c r="A156" s="14">
        <v>45067</v>
      </c>
      <c r="B156" s="12" t="s">
        <v>5</v>
      </c>
      <c r="C156" s="10"/>
      <c r="D156" s="10"/>
      <c r="E156" s="10"/>
      <c r="F156" s="10"/>
      <c r="G156" s="10"/>
      <c r="H156" s="10"/>
      <c r="I156" s="10"/>
      <c r="J156" s="11"/>
      <c r="K156" s="11"/>
      <c r="L156" s="11"/>
      <c r="M156" s="11"/>
      <c r="N156" s="11"/>
      <c r="O156" s="13">
        <v>45067</v>
      </c>
      <c r="P156" s="12" t="s">
        <v>5</v>
      </c>
      <c r="Q156" s="10"/>
      <c r="R156" s="10"/>
      <c r="S156" s="10"/>
      <c r="T156" s="15"/>
      <c r="U156" s="10"/>
      <c r="V156" s="10"/>
      <c r="W156" s="10"/>
      <c r="X156" s="10"/>
      <c r="Y156" s="10"/>
      <c r="Z156" s="10"/>
      <c r="AA156" s="16"/>
      <c r="AB156" s="10"/>
    </row>
    <row r="157" spans="1:28" ht="15" customHeight="1">
      <c r="A157" s="13">
        <v>45068</v>
      </c>
      <c r="B157" s="12" t="s">
        <v>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3">
        <v>45068</v>
      </c>
      <c r="P157" s="12" t="s">
        <v>4</v>
      </c>
      <c r="Q157" s="10"/>
      <c r="R157" s="10"/>
      <c r="S157" s="10"/>
      <c r="T157" s="15"/>
      <c r="U157" s="10"/>
      <c r="V157" s="10"/>
      <c r="W157" s="10"/>
      <c r="X157" s="10"/>
      <c r="Y157" s="10"/>
      <c r="Z157" s="10"/>
      <c r="AA157" s="16"/>
      <c r="AB157" s="15"/>
    </row>
    <row r="158" spans="1:28" ht="15" customHeight="1">
      <c r="A158" s="14">
        <v>45069</v>
      </c>
      <c r="B158" s="12" t="s">
        <v>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3">
        <v>45069</v>
      </c>
      <c r="P158" s="12" t="s">
        <v>3</v>
      </c>
      <c r="Q158" s="10"/>
      <c r="R158" s="10"/>
      <c r="S158" s="10"/>
      <c r="T158" s="15"/>
      <c r="U158" s="10"/>
      <c r="V158" s="10"/>
      <c r="W158" s="10"/>
      <c r="X158" s="10"/>
      <c r="Y158" s="10"/>
      <c r="Z158" s="10"/>
      <c r="AA158" s="16"/>
      <c r="AB158" s="15"/>
    </row>
    <row r="159" spans="1:28" ht="15" customHeight="1">
      <c r="A159" s="13">
        <v>45070</v>
      </c>
      <c r="B159" s="12" t="s">
        <v>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3">
        <v>45070</v>
      </c>
      <c r="P159" s="12" t="s">
        <v>9</v>
      </c>
      <c r="Q159" s="10"/>
      <c r="R159" s="10"/>
      <c r="S159" s="10"/>
      <c r="T159" s="15"/>
      <c r="U159" s="10"/>
      <c r="V159" s="10"/>
      <c r="W159" s="10"/>
      <c r="X159" s="10"/>
      <c r="Y159" s="10"/>
      <c r="Z159" s="10"/>
      <c r="AA159" s="16"/>
      <c r="AB159" s="15"/>
    </row>
    <row r="160" spans="1:28" ht="15" customHeight="1">
      <c r="A160" s="14">
        <v>45071</v>
      </c>
      <c r="B160" s="12" t="s">
        <v>8</v>
      </c>
      <c r="C160" s="10"/>
      <c r="D160" s="10"/>
      <c r="E160" s="10"/>
      <c r="F160" s="10"/>
      <c r="G160" s="17"/>
      <c r="H160" s="10"/>
      <c r="I160" s="10"/>
      <c r="J160" s="10"/>
      <c r="K160" s="10"/>
      <c r="L160" s="10"/>
      <c r="M160" s="10"/>
      <c r="N160" s="10"/>
      <c r="O160" s="13">
        <v>45071</v>
      </c>
      <c r="P160" s="12" t="s">
        <v>8</v>
      </c>
      <c r="Q160" s="10"/>
      <c r="R160" s="10"/>
      <c r="S160" s="10"/>
      <c r="T160" s="15"/>
      <c r="U160" s="10"/>
      <c r="V160" s="10"/>
      <c r="W160" s="10"/>
      <c r="X160" s="10"/>
      <c r="Y160" s="10"/>
      <c r="Z160" s="10"/>
      <c r="AA160" s="16"/>
      <c r="AB160" s="15"/>
    </row>
    <row r="161" spans="1:28" ht="15" customHeight="1">
      <c r="A161" s="13">
        <v>45072</v>
      </c>
      <c r="B161" s="12" t="s">
        <v>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3">
        <v>45072</v>
      </c>
      <c r="P161" s="12" t="s">
        <v>7</v>
      </c>
      <c r="Q161" s="10"/>
      <c r="R161" s="10"/>
      <c r="S161" s="10"/>
      <c r="T161" s="15"/>
      <c r="U161" s="10"/>
      <c r="V161" s="10"/>
      <c r="W161" s="10"/>
      <c r="X161" s="10"/>
      <c r="Y161" s="10"/>
      <c r="Z161" s="10"/>
      <c r="AA161" s="16"/>
      <c r="AB161" s="15"/>
    </row>
    <row r="162" spans="1:28" ht="15" customHeight="1">
      <c r="A162" s="14">
        <v>45073</v>
      </c>
      <c r="B162" s="12" t="s">
        <v>6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3">
        <v>45073</v>
      </c>
      <c r="P162" s="12" t="s">
        <v>6</v>
      </c>
      <c r="Q162" s="10"/>
      <c r="R162" s="10"/>
      <c r="S162" s="10"/>
      <c r="T162" s="15"/>
      <c r="U162" s="10"/>
      <c r="V162" s="10"/>
      <c r="W162" s="10"/>
      <c r="X162" s="10"/>
      <c r="Y162" s="10"/>
      <c r="Z162" s="10"/>
      <c r="AA162" s="15"/>
      <c r="AB162" s="15"/>
    </row>
    <row r="163" spans="1:28" ht="15" customHeight="1">
      <c r="A163" s="13">
        <v>45074</v>
      </c>
      <c r="B163" s="12" t="s">
        <v>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3">
        <v>45074</v>
      </c>
      <c r="P163" s="12" t="s">
        <v>5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1"/>
      <c r="AA163" s="11"/>
      <c r="AB163" s="10"/>
    </row>
    <row r="164" spans="1:28" ht="15" customHeight="1">
      <c r="A164" s="14">
        <v>45075</v>
      </c>
      <c r="B164" s="12" t="s">
        <v>4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3">
        <v>45075</v>
      </c>
      <c r="P164" s="12" t="s">
        <v>4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1"/>
      <c r="AA164" s="11"/>
      <c r="AB164" s="10"/>
    </row>
    <row r="165" spans="1:28" ht="15" customHeight="1">
      <c r="A165" s="13">
        <v>45076</v>
      </c>
      <c r="B165" s="12" t="s">
        <v>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3">
        <v>45076</v>
      </c>
      <c r="P165" s="12" t="s">
        <v>3</v>
      </c>
      <c r="Q165" s="10"/>
      <c r="R165" s="10"/>
      <c r="S165" s="10"/>
      <c r="T165" s="10"/>
      <c r="U165" s="10"/>
      <c r="V165" s="10"/>
      <c r="W165" s="10"/>
      <c r="X165" s="10"/>
      <c r="Y165" s="10"/>
      <c r="Z165" s="11"/>
      <c r="AA165" s="11"/>
      <c r="AB165" s="10"/>
    </row>
    <row r="166" spans="1:28" ht="21" customHeight="1">
      <c r="A166" s="9" t="s">
        <v>2</v>
      </c>
      <c r="B166" s="8"/>
      <c r="C166" s="6">
        <f>SUM(C136:C165)</f>
        <v>0</v>
      </c>
      <c r="D166" s="6">
        <f>SUM(D136:D165)</f>
        <v>0</v>
      </c>
      <c r="E166" s="6">
        <f>SUM(E136:E165)</f>
        <v>0</v>
      </c>
      <c r="F166" s="6">
        <f>SUM(F136:F165)</f>
        <v>2.4000000000000004</v>
      </c>
      <c r="G166" s="6">
        <f>SUM(G136:G165)</f>
        <v>16.7</v>
      </c>
      <c r="H166" s="6">
        <f>SUM(H136:H165)</f>
        <v>0</v>
      </c>
      <c r="I166" s="6">
        <f>SUM(I136:I165)</f>
        <v>8.9</v>
      </c>
      <c r="J166" s="7">
        <f>SUM(J136:J165)</f>
        <v>14.19753086419753</v>
      </c>
      <c r="K166" s="6">
        <f>SUM(K136:K165)</f>
        <v>9.799999999999999</v>
      </c>
      <c r="L166" s="6">
        <f>SUM(L136:L165)</f>
        <v>0</v>
      </c>
      <c r="M166" s="6">
        <f>SUM(M136:M165)</f>
        <v>0</v>
      </c>
      <c r="N166" s="7">
        <f>SUM(N136:N165)</f>
        <v>0</v>
      </c>
      <c r="O166" s="9" t="s">
        <v>2</v>
      </c>
      <c r="P166" s="8"/>
      <c r="Q166" s="6">
        <f>SUM(Q136:Q165)</f>
        <v>0</v>
      </c>
      <c r="R166" s="6">
        <f>SUM(R136:R165)</f>
        <v>0</v>
      </c>
      <c r="S166" s="6">
        <f>SUM(S136:S165)</f>
        <v>5.5</v>
      </c>
      <c r="T166" s="6">
        <f>SUM(T136:T165)</f>
        <v>0</v>
      </c>
      <c r="U166" s="6">
        <f>SUM(U136:U165)</f>
        <v>0</v>
      </c>
      <c r="V166" s="6">
        <f>SUM(V136:V165)</f>
        <v>0.8</v>
      </c>
      <c r="W166" s="6">
        <f>SUM(W136:W165)</f>
        <v>0.3</v>
      </c>
      <c r="X166" s="6">
        <f>SUM(X136:X165)</f>
        <v>0</v>
      </c>
      <c r="Y166" s="7">
        <f>SUM(Y136:Y165)</f>
        <v>0</v>
      </c>
      <c r="Z166" s="7">
        <f>SUM(Z136:Z165)</f>
        <v>0</v>
      </c>
      <c r="AA166" s="7">
        <f>SUM(AA136:AA165)</f>
        <v>0</v>
      </c>
      <c r="AB166" s="6">
        <f>SUM(AB136:AB165)</f>
        <v>0</v>
      </c>
    </row>
    <row r="167" spans="1:28" ht="25.5" customHeight="1">
      <c r="A167" s="5" t="s">
        <v>1</v>
      </c>
      <c r="B167" s="4"/>
      <c r="C167" s="2"/>
      <c r="D167" s="2"/>
      <c r="E167" s="2">
        <f>E166+E103+E72+E40</f>
        <v>1018.7</v>
      </c>
      <c r="F167" s="2">
        <f>F166+F103+F72+F40</f>
        <v>192.10000000000005</v>
      </c>
      <c r="G167" s="2">
        <f>G166+G103+G72+G40</f>
        <v>6063</v>
      </c>
      <c r="H167" s="2">
        <f>H166+H103+H72+H40</f>
        <v>1016.0000000000001</v>
      </c>
      <c r="I167" s="2">
        <f>I166+I103+I72+I40</f>
        <v>1113.8999999999999</v>
      </c>
      <c r="J167" s="2">
        <f>J166+J103+J72+J40</f>
        <v>253.79753086419754</v>
      </c>
      <c r="K167" s="2">
        <f>K166+K103+K72+K40</f>
        <v>2832.7000000000003</v>
      </c>
      <c r="L167" s="2">
        <f>L166+L103+L72+L40</f>
        <v>1802</v>
      </c>
      <c r="M167" s="2">
        <f>M166+M103+M72+M40</f>
        <v>3952.1000000000004</v>
      </c>
      <c r="N167" s="2">
        <f>N166+N103+N72+N40</f>
        <v>6314.5</v>
      </c>
      <c r="O167" s="5" t="s">
        <v>1</v>
      </c>
      <c r="P167" s="4"/>
      <c r="Q167" s="2">
        <f>Q166+Q103+Q72+Q40</f>
        <v>4256</v>
      </c>
      <c r="R167" s="2">
        <f>R166+R103+R72+R40</f>
        <v>400.00000000000006</v>
      </c>
      <c r="S167" s="2">
        <f>S166+S103+S72+S40</f>
        <v>5540.5397</v>
      </c>
      <c r="T167" s="2">
        <f>T166+T103+T72+T40</f>
        <v>794</v>
      </c>
      <c r="U167" s="2">
        <f>U166+U103+U72+U40</f>
        <v>5800</v>
      </c>
      <c r="V167" s="2">
        <f>V166+V103+V72+V40</f>
        <v>1723.8999999999994</v>
      </c>
      <c r="W167" s="2">
        <f>W166+W103+W72+W40</f>
        <v>1846.5000000000002</v>
      </c>
      <c r="X167" s="2">
        <f>X166+X103+X72+X40</f>
        <v>3723.4999999999995</v>
      </c>
      <c r="Y167" s="3">
        <f>Y166+Y103+Y72+Y40</f>
        <v>812.8000000000001</v>
      </c>
      <c r="Z167" s="2">
        <f>Z166+Z103+Z72+Z40</f>
        <v>3498.2000000000003</v>
      </c>
      <c r="AA167" s="2">
        <f>AA166+AA103+AA72+AA40</f>
        <v>3066.7000000000003</v>
      </c>
      <c r="AB167" s="2">
        <f>AB166+AB103+AB72+AB40</f>
        <v>938.9</v>
      </c>
    </row>
    <row r="170" ht="13.5">
      <c r="E170" t="s">
        <v>0</v>
      </c>
    </row>
  </sheetData>
  <sheetProtection formatCells="0" insertHyperlinks="0" selectLockedCells="1" sort="0" autoFilter="0" pivotTables="0"/>
  <mergeCells count="65">
    <mergeCell ref="A3:AB3"/>
    <mergeCell ref="F1:G1"/>
    <mergeCell ref="I1:J1"/>
    <mergeCell ref="L1:M1"/>
    <mergeCell ref="O1:P1"/>
    <mergeCell ref="A2:X2"/>
    <mergeCell ref="A5:B5"/>
    <mergeCell ref="O5:P5"/>
    <mergeCell ref="A6:B6"/>
    <mergeCell ref="O6:P6"/>
    <mergeCell ref="A7:B7"/>
    <mergeCell ref="O7:P7"/>
    <mergeCell ref="A8:B8"/>
    <mergeCell ref="O8:P8"/>
    <mergeCell ref="A9:B9"/>
    <mergeCell ref="O9:P9"/>
    <mergeCell ref="A10:B10"/>
    <mergeCell ref="O10:P10"/>
    <mergeCell ref="AA14:AA16"/>
    <mergeCell ref="Z15:Z16"/>
    <mergeCell ref="AB15:AB16"/>
    <mergeCell ref="Z21:Z22"/>
    <mergeCell ref="AA21:AA23"/>
    <mergeCell ref="AB21:AB23"/>
    <mergeCell ref="T28:T30"/>
    <mergeCell ref="AA28:AA30"/>
    <mergeCell ref="Z29:Z30"/>
    <mergeCell ref="AB29:AB30"/>
    <mergeCell ref="T32:T34"/>
    <mergeCell ref="Z33:Z34"/>
    <mergeCell ref="AA33:AA34"/>
    <mergeCell ref="AB33:AB34"/>
    <mergeCell ref="T35:T38"/>
    <mergeCell ref="AA35:AA37"/>
    <mergeCell ref="Z36:Z37"/>
    <mergeCell ref="AB36:AB37"/>
    <mergeCell ref="A40:B40"/>
    <mergeCell ref="O40:P40"/>
    <mergeCell ref="AB60:AB61"/>
    <mergeCell ref="J44:J46"/>
    <mergeCell ref="Z44:Z45"/>
    <mergeCell ref="AB44:AB45"/>
    <mergeCell ref="T50:T52"/>
    <mergeCell ref="Z51:Z52"/>
    <mergeCell ref="AB51:AB52"/>
    <mergeCell ref="O135:P135"/>
    <mergeCell ref="T64:T66"/>
    <mergeCell ref="Z65:Z66"/>
    <mergeCell ref="AB65:AB66"/>
    <mergeCell ref="T43:T45"/>
    <mergeCell ref="AA43:AA45"/>
    <mergeCell ref="T57:T59"/>
    <mergeCell ref="Z58:Z59"/>
    <mergeCell ref="AB58:AB59"/>
    <mergeCell ref="T60:T61"/>
    <mergeCell ref="A166:B166"/>
    <mergeCell ref="O166:P166"/>
    <mergeCell ref="A167:B167"/>
    <mergeCell ref="O167:P167"/>
    <mergeCell ref="T68:T69"/>
    <mergeCell ref="A72:B72"/>
    <mergeCell ref="O72:P72"/>
    <mergeCell ref="A103:B103"/>
    <mergeCell ref="O103:P103"/>
    <mergeCell ref="A135:B135"/>
  </mergeCells>
  <dataValidations count="1">
    <dataValidation allowBlank="1" showInputMessage="1" showErrorMessage="1" sqref="D18 D79 D142"/>
  </dataValidations>
  <printOptions/>
  <pageMargins left="0.7" right="0.7" top="0.75" bottom="0.75" header="0.3" footer="0.3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Reiko Kishikawa</dc:creator>
  <cp:keywords/>
  <dc:description/>
  <cp:lastModifiedBy>Reiko Kishikawa</cp:lastModifiedBy>
  <dcterms:created xsi:type="dcterms:W3CDTF">2023-05-30T12:01:19Z</dcterms:created>
  <dcterms:modified xsi:type="dcterms:W3CDTF">2023-05-30T12:01:56Z</dcterms:modified>
  <cp:category/>
  <cp:version/>
  <cp:contentType/>
  <cp:contentStatus/>
</cp:coreProperties>
</file>